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<sst xmlns="http://schemas.openxmlformats.org/spreadsheetml/2006/main" count="312" uniqueCount="98">
  <si>
    <t>Наименование</t>
  </si>
  <si>
    <t>ЦСР</t>
  </si>
  <si>
    <t>Рз</t>
  </si>
  <si>
    <t>Пр</t>
  </si>
  <si>
    <t>ВР</t>
  </si>
  <si>
    <t>Мин</t>
  </si>
  <si>
    <t>Сумма</t>
  </si>
  <si>
    <t>Образование</t>
  </si>
  <si>
    <t>07</t>
  </si>
  <si>
    <t>167</t>
  </si>
  <si>
    <t>Департамент образования Администрации г.Саров</t>
  </si>
  <si>
    <t>075</t>
  </si>
  <si>
    <t>Другие вопросы в области образования</t>
  </si>
  <si>
    <t>09</t>
  </si>
  <si>
    <t>Охрана окружающей среды</t>
  </si>
  <si>
    <t>06</t>
  </si>
  <si>
    <t>Департамент городского хозяйства Администрации г.Саров</t>
  </si>
  <si>
    <t>Национальная экономика</t>
  </si>
  <si>
    <t>04</t>
  </si>
  <si>
    <t>Другие вопросы в области национальной экономики</t>
  </si>
  <si>
    <t>Целевая муниципальная программа по предоставлению безвозмездных субсидий для покупки (строительства) жилья</t>
  </si>
  <si>
    <t>10</t>
  </si>
  <si>
    <t>Социальная политика</t>
  </si>
  <si>
    <t>Комплексная целевая программа "Развитие малого и среднего бизнеса г.Саров на 2006-2009 годы"</t>
  </si>
  <si>
    <t>795 00 00</t>
  </si>
  <si>
    <t>795 14 02</t>
  </si>
  <si>
    <t>795 14 06</t>
  </si>
  <si>
    <t>795 07 03</t>
  </si>
  <si>
    <t>795 06 00</t>
  </si>
  <si>
    <t>Другие вопросы в области социальной политики</t>
  </si>
  <si>
    <t>Другие вопросы в области охраны окружающей среды</t>
  </si>
  <si>
    <t>795 04 01</t>
  </si>
  <si>
    <t>795 04 00</t>
  </si>
  <si>
    <t>795 02 00</t>
  </si>
  <si>
    <t>795 58 00</t>
  </si>
  <si>
    <t>Целевые программы муниципальных образований</t>
  </si>
  <si>
    <t>Департамент по делам молодёжи и спорта Администрации г.Саров</t>
  </si>
  <si>
    <t>Комплексная программа по формированию рынка доступного жилья и обеспечению комфортных условий проживания населения ЗАТО г.Саров Нижегородской области на 2006-2010 годы</t>
  </si>
  <si>
    <t>Целевые программы</t>
  </si>
  <si>
    <t>Транспорт</t>
  </si>
  <si>
    <t>08</t>
  </si>
  <si>
    <t>795 01 02</t>
  </si>
  <si>
    <t>795 01 04</t>
  </si>
  <si>
    <t xml:space="preserve">к решению городской Думы </t>
  </si>
  <si>
    <t>05</t>
  </si>
  <si>
    <t>02</t>
  </si>
  <si>
    <t>Физическая культура и спорт</t>
  </si>
  <si>
    <t>Здравоохранение, физическая культура и спорт</t>
  </si>
  <si>
    <t>12</t>
  </si>
  <si>
    <t>03</t>
  </si>
  <si>
    <t>Органы внутренних дел</t>
  </si>
  <si>
    <t>Национальная безопасность и правоохранительная деятельность</t>
  </si>
  <si>
    <t xml:space="preserve">УВД МВД России в г.Саров </t>
  </si>
  <si>
    <t>188</t>
  </si>
  <si>
    <t>Комплексная программа профилактики правонарушений в муниципальном образовании ЗАТО г.Саров на 2006-2009 годы (программа "Правопорядок")</t>
  </si>
  <si>
    <t>Социальное обеспечение населения</t>
  </si>
  <si>
    <t>Целевая программа "Молодая семья" г.Сарова Нижегородской области в рамках федеральной целевой программы "Жилище" на 2002 - 2010 годы</t>
  </si>
  <si>
    <t>795 04 02</t>
  </si>
  <si>
    <t>795 01 03</t>
  </si>
  <si>
    <t>Выполнение функций органами местного самоуправления</t>
  </si>
  <si>
    <t>443</t>
  </si>
  <si>
    <t>Природоохранные мероприятия</t>
  </si>
  <si>
    <t>Мероприятия в области социальной политики</t>
  </si>
  <si>
    <t>482</t>
  </si>
  <si>
    <t>233</t>
  </si>
  <si>
    <t>487</t>
  </si>
  <si>
    <t>Администрация города Саров</t>
  </si>
  <si>
    <t>( рублей)</t>
  </si>
  <si>
    <t>795 03 00</t>
  </si>
  <si>
    <t>Муниципальная целевая программа "Повышение эффективности использования муниципального имущества и деятельности муниципальных предприятий, хозяйственных обществ, акции которых находятся в муниципальной собственности города Сарова, на 2008-2010 годы"</t>
  </si>
  <si>
    <t>Целевая программа "Дети Сарова 2006-2011"</t>
  </si>
  <si>
    <t>500</t>
  </si>
  <si>
    <t>795 14 03</t>
  </si>
  <si>
    <t>Комплексная целевая программа "Развитие системы общего и дополнительного образования города Сарова в 2008-2011 годах"</t>
  </si>
  <si>
    <t>795 04 03</t>
  </si>
  <si>
    <t>Целевая муниципальная программа предоставления социальных выплат на приобретение (строительство) жилья за счет средств городского бюджета отдельным категориям работников органов государственной власти, органов местного самоуправления и муниципальных учреждений города Сарова</t>
  </si>
  <si>
    <t>795 07 01</t>
  </si>
  <si>
    <t>795 07 02</t>
  </si>
  <si>
    <t>Комплексная целевая программа "Развитие физической культуры и массового спорта в  г.Сарове на 2006-2011 годы"</t>
  </si>
  <si>
    <t>003</t>
  </si>
  <si>
    <t>366</t>
  </si>
  <si>
    <t>Комитет по управлению муниципальным имуществом Администрации г.Саров</t>
  </si>
  <si>
    <t>795 05 01</t>
  </si>
  <si>
    <t>Жилищно-коммунальное хозяйство</t>
  </si>
  <si>
    <t>Другие вопросы в области жилищно-коммунального хозяйства</t>
  </si>
  <si>
    <t>Бюджетные инвестиции</t>
  </si>
  <si>
    <t xml:space="preserve">  Перечень муниципальных целевых программ, предусмотренных к финансированию </t>
  </si>
  <si>
    <t>за счёт средств городского бюджета на 2009 год</t>
  </si>
  <si>
    <t>Приложение  № 7</t>
  </si>
  <si>
    <t>Инвестиционная программа МУП "Горводоканал" на развитие сетей водоснабжения и водоотведения г.Сарова на 2008-2011 год</t>
  </si>
  <si>
    <t>Целевая программа "Организация мероприятий по охране окружающей среды в городе Сарове на 2009-2011 г.г."</t>
  </si>
  <si>
    <t>Целевая муниципальная программа "Повышение безопасности дорожного движения в г.Сарове на 2007-2011 годы"</t>
  </si>
  <si>
    <t>Целевая  комплексная программа на 2007-2011 годы "Дополнительные меры адресной поддержки населения г.Сарова"</t>
  </si>
  <si>
    <t>Целевая программа на 2007 - 2011 годы "Обеспечение жителей г.Сарова высокотехнологичными видами медицинской помощи"</t>
  </si>
  <si>
    <t>Комплексная целевая программа "Городское хозяйство г.Саров 2007-2011 годы"</t>
  </si>
  <si>
    <t>Комплексная целевая программа "Молодежь Сарова 2006-2011"</t>
  </si>
  <si>
    <t>Целевая программа на 2009-2011 годы "Сахарный диабет в г.Сарове"</t>
  </si>
  <si>
    <t>от 18.12.2008 № 127/4-гд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</si>
</sst>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 topLeftCell="A100">
      <selection activeCell="D3" sqref="D3:G3"/>
    </sheetView>
  </sheetViews>
  <sheetFormatPr defaultColWidth="9.140625" defaultRowHeight="12.75"/>
  <cols>
    <col min="1" max="1" width="42.8515625" style="13" customWidth="1"/>
    <col min="2" max="2" width="10.28125" style="4" customWidth="1"/>
    <col min="3" max="6" width="6.00390625" style="4" customWidth="1"/>
    <col min="7" max="7" width="16.00390625" style="19" customWidth="1"/>
    <col min="8" max="16384" width="8.8515625" style="5" customWidth="1"/>
  </cols>
  <sheetData>
    <row r="1" spans="1:7" ht="15">
      <c r="A1" s="17"/>
      <c r="D1" s="45" t="s">
        <v>88</v>
      </c>
      <c r="E1" s="45"/>
      <c r="F1" s="45"/>
      <c r="G1" s="45"/>
    </row>
    <row r="2" spans="1:7" ht="15">
      <c r="A2" s="16"/>
      <c r="B2" s="16"/>
      <c r="C2" s="16"/>
      <c r="D2" s="45" t="s">
        <v>43</v>
      </c>
      <c r="E2" s="45"/>
      <c r="F2" s="45"/>
      <c r="G2" s="45"/>
    </row>
    <row r="3" spans="1:7" ht="15">
      <c r="A3" s="17"/>
      <c r="B3" s="45"/>
      <c r="C3" s="45"/>
      <c r="D3" s="45" t="s">
        <v>97</v>
      </c>
      <c r="E3" s="45"/>
      <c r="F3" s="45"/>
      <c r="G3" s="45"/>
    </row>
    <row r="4" spans="1:7" ht="15">
      <c r="A4" s="17"/>
      <c r="D4" s="45"/>
      <c r="E4" s="45"/>
      <c r="F4" s="45"/>
      <c r="G4" s="45"/>
    </row>
    <row r="7" spans="1:7" ht="15.75">
      <c r="A7" s="46" t="s">
        <v>86</v>
      </c>
      <c r="B7" s="46"/>
      <c r="C7" s="46"/>
      <c r="D7" s="46"/>
      <c r="E7" s="46"/>
      <c r="F7" s="46"/>
      <c r="G7" s="46"/>
    </row>
    <row r="8" spans="1:7" ht="15.75">
      <c r="A8" s="46" t="s">
        <v>87</v>
      </c>
      <c r="B8" s="46"/>
      <c r="C8" s="46"/>
      <c r="D8" s="46"/>
      <c r="E8" s="46"/>
      <c r="F8" s="46"/>
      <c r="G8" s="46"/>
    </row>
    <row r="9" spans="1:7" ht="11.25" customHeight="1">
      <c r="A9" s="14"/>
      <c r="B9" s="6"/>
      <c r="C9" s="6"/>
      <c r="D9" s="6"/>
      <c r="E9" s="6"/>
      <c r="F9" s="6"/>
      <c r="G9" s="18"/>
    </row>
    <row r="10" ht="15.75" thickBot="1">
      <c r="G10" s="19" t="s">
        <v>67</v>
      </c>
    </row>
    <row r="11" spans="1:7" ht="30" customHeight="1" thickBot="1">
      <c r="A11" s="29" t="s">
        <v>0</v>
      </c>
      <c r="B11" s="33" t="s">
        <v>1</v>
      </c>
      <c r="C11" s="33" t="s">
        <v>2</v>
      </c>
      <c r="D11" s="35" t="s">
        <v>3</v>
      </c>
      <c r="E11" s="33" t="s">
        <v>4</v>
      </c>
      <c r="F11" s="35" t="s">
        <v>5</v>
      </c>
      <c r="G11" s="31" t="s">
        <v>6</v>
      </c>
    </row>
    <row r="12" spans="1:7" ht="29.25" customHeight="1" thickBot="1">
      <c r="A12" s="30" t="s">
        <v>38</v>
      </c>
      <c r="B12" s="34"/>
      <c r="C12" s="34"/>
      <c r="D12" s="36"/>
      <c r="E12" s="34"/>
      <c r="F12" s="36"/>
      <c r="G12" s="32">
        <f>G13</f>
        <v>288771000</v>
      </c>
    </row>
    <row r="13" spans="1:7" ht="29.25" customHeight="1">
      <c r="A13" s="37" t="s">
        <v>35</v>
      </c>
      <c r="B13" s="38" t="s">
        <v>24</v>
      </c>
      <c r="C13" s="39"/>
      <c r="D13" s="40"/>
      <c r="E13" s="39"/>
      <c r="F13" s="40"/>
      <c r="G13" s="41">
        <f>G14+G23+G28+G37+G42+G63+G47+G58+G68+G73+G78+G83+G88+G98+G103+G109</f>
        <v>288771000</v>
      </c>
    </row>
    <row r="14" spans="1:7" ht="45">
      <c r="A14" s="42" t="s">
        <v>91</v>
      </c>
      <c r="B14" s="1" t="s">
        <v>41</v>
      </c>
      <c r="C14" s="1"/>
      <c r="D14" s="1"/>
      <c r="E14" s="1"/>
      <c r="F14" s="1"/>
      <c r="G14" s="22">
        <f>G19+G15</f>
        <v>3783000</v>
      </c>
    </row>
    <row r="15" spans="1:7" ht="30">
      <c r="A15" s="43" t="s">
        <v>51</v>
      </c>
      <c r="B15" s="2"/>
      <c r="C15" s="2" t="s">
        <v>49</v>
      </c>
      <c r="D15" s="2"/>
      <c r="E15" s="2"/>
      <c r="F15" s="2"/>
      <c r="G15" s="24">
        <f>G16</f>
        <v>1090000</v>
      </c>
    </row>
    <row r="16" spans="1:7" ht="15">
      <c r="A16" s="43" t="s">
        <v>50</v>
      </c>
      <c r="B16" s="2"/>
      <c r="C16" s="2" t="s">
        <v>49</v>
      </c>
      <c r="D16" s="2" t="s">
        <v>45</v>
      </c>
      <c r="E16" s="2"/>
      <c r="F16" s="2"/>
      <c r="G16" s="24">
        <f>G17</f>
        <v>1090000</v>
      </c>
    </row>
    <row r="17" spans="1:7" ht="30">
      <c r="A17" s="43" t="s">
        <v>59</v>
      </c>
      <c r="B17" s="2"/>
      <c r="C17" s="2" t="s">
        <v>49</v>
      </c>
      <c r="D17" s="2" t="s">
        <v>45</v>
      </c>
      <c r="E17" s="2">
        <v>500</v>
      </c>
      <c r="F17" s="2"/>
      <c r="G17" s="24">
        <f>G18</f>
        <v>1090000</v>
      </c>
    </row>
    <row r="18" spans="1:7" ht="15">
      <c r="A18" s="43" t="s">
        <v>52</v>
      </c>
      <c r="B18" s="2"/>
      <c r="C18" s="2" t="s">
        <v>49</v>
      </c>
      <c r="D18" s="2" t="s">
        <v>45</v>
      </c>
      <c r="E18" s="2">
        <v>500</v>
      </c>
      <c r="F18" s="2" t="s">
        <v>53</v>
      </c>
      <c r="G18" s="24">
        <v>1090000</v>
      </c>
    </row>
    <row r="19" spans="1:7" ht="15">
      <c r="A19" s="43" t="s">
        <v>17</v>
      </c>
      <c r="B19" s="2"/>
      <c r="C19" s="2" t="s">
        <v>18</v>
      </c>
      <c r="D19" s="2"/>
      <c r="E19" s="2"/>
      <c r="F19" s="2"/>
      <c r="G19" s="24">
        <f>G20</f>
        <v>2693000</v>
      </c>
    </row>
    <row r="20" spans="1:7" ht="15">
      <c r="A20" s="43" t="s">
        <v>39</v>
      </c>
      <c r="B20" s="2"/>
      <c r="C20" s="2" t="s">
        <v>18</v>
      </c>
      <c r="D20" s="2" t="s">
        <v>40</v>
      </c>
      <c r="E20" s="2"/>
      <c r="F20" s="2"/>
      <c r="G20" s="24">
        <f>G21</f>
        <v>2693000</v>
      </c>
    </row>
    <row r="21" spans="1:7" ht="30" customHeight="1">
      <c r="A21" s="43" t="s">
        <v>59</v>
      </c>
      <c r="B21" s="2"/>
      <c r="C21" s="2" t="s">
        <v>18</v>
      </c>
      <c r="D21" s="2" t="s">
        <v>40</v>
      </c>
      <c r="E21" s="2">
        <v>500</v>
      </c>
      <c r="F21" s="2"/>
      <c r="G21" s="24">
        <f>G22</f>
        <v>2693000</v>
      </c>
    </row>
    <row r="22" spans="1:7" ht="30">
      <c r="A22" s="43" t="s">
        <v>16</v>
      </c>
      <c r="B22" s="2"/>
      <c r="C22" s="2" t="s">
        <v>18</v>
      </c>
      <c r="D22" s="2" t="s">
        <v>40</v>
      </c>
      <c r="E22" s="2">
        <v>500</v>
      </c>
      <c r="F22" s="2" t="s">
        <v>64</v>
      </c>
      <c r="G22" s="24">
        <v>2693000</v>
      </c>
    </row>
    <row r="23" spans="1:7" ht="60">
      <c r="A23" s="42" t="s">
        <v>54</v>
      </c>
      <c r="B23" s="1" t="s">
        <v>58</v>
      </c>
      <c r="C23" s="1"/>
      <c r="D23" s="1"/>
      <c r="E23" s="1"/>
      <c r="F23" s="1"/>
      <c r="G23" s="22">
        <f>G24</f>
        <v>7506000</v>
      </c>
    </row>
    <row r="24" spans="1:7" ht="30">
      <c r="A24" s="43" t="s">
        <v>51</v>
      </c>
      <c r="B24" s="2"/>
      <c r="C24" s="2" t="s">
        <v>49</v>
      </c>
      <c r="D24" s="2"/>
      <c r="E24" s="2"/>
      <c r="F24" s="2"/>
      <c r="G24" s="24">
        <f>G25</f>
        <v>7506000</v>
      </c>
    </row>
    <row r="25" spans="1:7" ht="15">
      <c r="A25" s="43" t="s">
        <v>50</v>
      </c>
      <c r="B25" s="2"/>
      <c r="C25" s="2" t="s">
        <v>49</v>
      </c>
      <c r="D25" s="2" t="s">
        <v>45</v>
      </c>
      <c r="E25" s="2"/>
      <c r="F25" s="2"/>
      <c r="G25" s="24">
        <f>G26</f>
        <v>7506000</v>
      </c>
    </row>
    <row r="26" spans="1:7" ht="30">
      <c r="A26" s="43" t="s">
        <v>59</v>
      </c>
      <c r="B26" s="2"/>
      <c r="C26" s="2" t="s">
        <v>49</v>
      </c>
      <c r="D26" s="2" t="s">
        <v>45</v>
      </c>
      <c r="E26" s="2">
        <v>500</v>
      </c>
      <c r="F26" s="2"/>
      <c r="G26" s="24">
        <f>G27</f>
        <v>7506000</v>
      </c>
    </row>
    <row r="27" spans="1:7" ht="15">
      <c r="A27" s="43" t="s">
        <v>52</v>
      </c>
      <c r="B27" s="2"/>
      <c r="C27" s="2" t="s">
        <v>49</v>
      </c>
      <c r="D27" s="2" t="s">
        <v>45</v>
      </c>
      <c r="E27" s="2">
        <v>500</v>
      </c>
      <c r="F27" s="2" t="s">
        <v>53</v>
      </c>
      <c r="G27" s="24">
        <v>7506000</v>
      </c>
    </row>
    <row r="28" spans="1:7" ht="45">
      <c r="A28" s="42" t="s">
        <v>94</v>
      </c>
      <c r="B28" s="1" t="s">
        <v>42</v>
      </c>
      <c r="C28" s="1"/>
      <c r="D28" s="1"/>
      <c r="E28" s="1"/>
      <c r="F28" s="1"/>
      <c r="G28" s="22">
        <f>G29+G33</f>
        <v>64900000</v>
      </c>
    </row>
    <row r="29" spans="1:7" ht="15">
      <c r="A29" s="25" t="s">
        <v>17</v>
      </c>
      <c r="B29" s="2"/>
      <c r="C29" s="2" t="s">
        <v>18</v>
      </c>
      <c r="D29" s="2"/>
      <c r="E29" s="2"/>
      <c r="F29" s="2"/>
      <c r="G29" s="24">
        <f>G30</f>
        <v>60000000</v>
      </c>
    </row>
    <row r="30" spans="1:7" ht="15">
      <c r="A30" s="25" t="s">
        <v>39</v>
      </c>
      <c r="B30" s="2"/>
      <c r="C30" s="2" t="s">
        <v>18</v>
      </c>
      <c r="D30" s="2" t="s">
        <v>40</v>
      </c>
      <c r="E30" s="2"/>
      <c r="F30" s="2"/>
      <c r="G30" s="24">
        <f>G31</f>
        <v>60000000</v>
      </c>
    </row>
    <row r="31" spans="1:7" ht="29.25" customHeight="1">
      <c r="A31" s="43" t="s">
        <v>59</v>
      </c>
      <c r="B31" s="2"/>
      <c r="C31" s="2" t="s">
        <v>18</v>
      </c>
      <c r="D31" s="2" t="s">
        <v>40</v>
      </c>
      <c r="E31" s="2">
        <v>500</v>
      </c>
      <c r="F31" s="2"/>
      <c r="G31" s="24">
        <f>G32</f>
        <v>60000000</v>
      </c>
    </row>
    <row r="32" spans="1:7" ht="29.25" customHeight="1">
      <c r="A32" s="43" t="s">
        <v>16</v>
      </c>
      <c r="B32" s="9"/>
      <c r="C32" s="2" t="s">
        <v>18</v>
      </c>
      <c r="D32" s="2" t="s">
        <v>40</v>
      </c>
      <c r="E32" s="2">
        <v>500</v>
      </c>
      <c r="F32" s="2" t="s">
        <v>64</v>
      </c>
      <c r="G32" s="24">
        <v>60000000</v>
      </c>
    </row>
    <row r="33" spans="1:7" ht="15">
      <c r="A33" s="43" t="s">
        <v>83</v>
      </c>
      <c r="B33" s="9"/>
      <c r="C33" s="2" t="s">
        <v>44</v>
      </c>
      <c r="D33" s="2"/>
      <c r="E33" s="2"/>
      <c r="F33" s="2"/>
      <c r="G33" s="24">
        <f>G34</f>
        <v>4900000</v>
      </c>
    </row>
    <row r="34" spans="1:7" ht="29.25" customHeight="1">
      <c r="A34" s="43" t="s">
        <v>84</v>
      </c>
      <c r="B34" s="9"/>
      <c r="C34" s="2" t="s">
        <v>44</v>
      </c>
      <c r="D34" s="2" t="s">
        <v>44</v>
      </c>
      <c r="E34" s="2"/>
      <c r="F34" s="2"/>
      <c r="G34" s="24">
        <f>G35</f>
        <v>4900000</v>
      </c>
    </row>
    <row r="35" spans="1:7" ht="15">
      <c r="A35" s="43" t="s">
        <v>85</v>
      </c>
      <c r="B35" s="9"/>
      <c r="C35" s="2" t="s">
        <v>44</v>
      </c>
      <c r="D35" s="2" t="s">
        <v>44</v>
      </c>
      <c r="E35" s="2" t="s">
        <v>79</v>
      </c>
      <c r="F35" s="2"/>
      <c r="G35" s="24">
        <f>G36</f>
        <v>4900000</v>
      </c>
    </row>
    <row r="36" spans="1:7" ht="30">
      <c r="A36" s="43" t="s">
        <v>81</v>
      </c>
      <c r="B36" s="9"/>
      <c r="C36" s="2" t="s">
        <v>44</v>
      </c>
      <c r="D36" s="2" t="s">
        <v>44</v>
      </c>
      <c r="E36" s="2" t="s">
        <v>79</v>
      </c>
      <c r="F36" s="2" t="s">
        <v>80</v>
      </c>
      <c r="G36" s="24">
        <v>4900000</v>
      </c>
    </row>
    <row r="37" spans="1:7" ht="45">
      <c r="A37" s="42" t="s">
        <v>23</v>
      </c>
      <c r="B37" s="3" t="s">
        <v>33</v>
      </c>
      <c r="C37" s="3"/>
      <c r="D37" s="3"/>
      <c r="E37" s="3"/>
      <c r="F37" s="3"/>
      <c r="G37" s="22">
        <f>G38</f>
        <v>9000000</v>
      </c>
    </row>
    <row r="38" spans="1:7" ht="15">
      <c r="A38" s="43" t="s">
        <v>17</v>
      </c>
      <c r="B38" s="2"/>
      <c r="C38" s="2" t="s">
        <v>18</v>
      </c>
      <c r="D38" s="2"/>
      <c r="E38" s="2"/>
      <c r="F38" s="2"/>
      <c r="G38" s="24">
        <f>G39</f>
        <v>9000000</v>
      </c>
    </row>
    <row r="39" spans="1:7" ht="29.25" customHeight="1">
      <c r="A39" s="43" t="s">
        <v>19</v>
      </c>
      <c r="B39" s="2"/>
      <c r="C39" s="2" t="s">
        <v>18</v>
      </c>
      <c r="D39" s="2" t="s">
        <v>48</v>
      </c>
      <c r="E39" s="2"/>
      <c r="F39" s="2"/>
      <c r="G39" s="24">
        <f>G40</f>
        <v>9000000</v>
      </c>
    </row>
    <row r="40" spans="1:7" ht="29.25" customHeight="1">
      <c r="A40" s="43" t="s">
        <v>59</v>
      </c>
      <c r="B40" s="2"/>
      <c r="C40" s="2" t="s">
        <v>18</v>
      </c>
      <c r="D40" s="2" t="s">
        <v>48</v>
      </c>
      <c r="E40" s="2">
        <v>500</v>
      </c>
      <c r="F40" s="2"/>
      <c r="G40" s="24">
        <f>SUM(G41:G41)</f>
        <v>9000000</v>
      </c>
    </row>
    <row r="41" spans="1:7" ht="15">
      <c r="A41" s="43" t="s">
        <v>66</v>
      </c>
      <c r="B41" s="2"/>
      <c r="C41" s="2" t="s">
        <v>18</v>
      </c>
      <c r="D41" s="2" t="s">
        <v>48</v>
      </c>
      <c r="E41" s="2">
        <v>500</v>
      </c>
      <c r="F41" s="2" t="s">
        <v>65</v>
      </c>
      <c r="G41" s="24">
        <v>9000000</v>
      </c>
    </row>
    <row r="42" spans="1:7" ht="120" customHeight="1">
      <c r="A42" s="42" t="s">
        <v>69</v>
      </c>
      <c r="B42" s="3" t="s">
        <v>68</v>
      </c>
      <c r="C42" s="2"/>
      <c r="D42" s="2"/>
      <c r="E42" s="2"/>
      <c r="F42" s="2"/>
      <c r="G42" s="22">
        <f>G43</f>
        <v>2700000</v>
      </c>
    </row>
    <row r="43" spans="1:7" ht="19.5" customHeight="1">
      <c r="A43" s="43" t="s">
        <v>17</v>
      </c>
      <c r="B43" s="2"/>
      <c r="C43" s="2" t="s">
        <v>18</v>
      </c>
      <c r="D43" s="2"/>
      <c r="E43" s="2"/>
      <c r="F43" s="2"/>
      <c r="G43" s="24">
        <f>G44</f>
        <v>2700000</v>
      </c>
    </row>
    <row r="44" spans="1:7" ht="29.25" customHeight="1">
      <c r="A44" s="43" t="s">
        <v>19</v>
      </c>
      <c r="B44" s="2"/>
      <c r="C44" s="2" t="s">
        <v>18</v>
      </c>
      <c r="D44" s="2" t="s">
        <v>48</v>
      </c>
      <c r="E44" s="2"/>
      <c r="F44" s="2"/>
      <c r="G44" s="24">
        <f>G45</f>
        <v>2700000</v>
      </c>
    </row>
    <row r="45" spans="1:7" ht="29.25" customHeight="1">
      <c r="A45" s="43" t="s">
        <v>59</v>
      </c>
      <c r="B45" s="2"/>
      <c r="C45" s="2" t="s">
        <v>18</v>
      </c>
      <c r="D45" s="2" t="s">
        <v>48</v>
      </c>
      <c r="E45" s="2">
        <v>500</v>
      </c>
      <c r="F45" s="2"/>
      <c r="G45" s="24">
        <f>SUM(G46:G46)</f>
        <v>2700000</v>
      </c>
    </row>
    <row r="46" spans="1:7" ht="15">
      <c r="A46" s="43" t="s">
        <v>66</v>
      </c>
      <c r="B46" s="2"/>
      <c r="C46" s="2" t="s">
        <v>18</v>
      </c>
      <c r="D46" s="2" t="s">
        <v>48</v>
      </c>
      <c r="E46" s="2">
        <v>500</v>
      </c>
      <c r="F46" s="2" t="s">
        <v>65</v>
      </c>
      <c r="G46" s="24">
        <v>2700000</v>
      </c>
    </row>
    <row r="47" spans="1:7" ht="76.5" customHeight="1">
      <c r="A47" s="42" t="s">
        <v>37</v>
      </c>
      <c r="B47" s="3" t="s">
        <v>32</v>
      </c>
      <c r="C47" s="3"/>
      <c r="D47" s="3"/>
      <c r="E47" s="3"/>
      <c r="F47" s="3"/>
      <c r="G47" s="22">
        <f>G48+G53</f>
        <v>38587000</v>
      </c>
    </row>
    <row r="48" spans="1:7" ht="45">
      <c r="A48" s="42" t="s">
        <v>20</v>
      </c>
      <c r="B48" s="3" t="s">
        <v>31</v>
      </c>
      <c r="C48" s="3"/>
      <c r="D48" s="3"/>
      <c r="E48" s="3"/>
      <c r="F48" s="3"/>
      <c r="G48" s="22">
        <f>G49</f>
        <v>15000000</v>
      </c>
    </row>
    <row r="49" spans="1:7" ht="15">
      <c r="A49" s="25" t="s">
        <v>22</v>
      </c>
      <c r="B49" s="2"/>
      <c r="C49" s="2" t="s">
        <v>21</v>
      </c>
      <c r="D49" s="2"/>
      <c r="E49" s="2"/>
      <c r="F49" s="9"/>
      <c r="G49" s="24">
        <f>G50</f>
        <v>15000000</v>
      </c>
    </row>
    <row r="50" spans="1:7" ht="29.25" customHeight="1">
      <c r="A50" s="25" t="s">
        <v>29</v>
      </c>
      <c r="B50" s="2"/>
      <c r="C50" s="2" t="s">
        <v>21</v>
      </c>
      <c r="D50" s="2" t="s">
        <v>49</v>
      </c>
      <c r="E50" s="2"/>
      <c r="F50" s="9"/>
      <c r="G50" s="24">
        <f>G51</f>
        <v>15000000</v>
      </c>
    </row>
    <row r="51" spans="1:7" ht="29.25" customHeight="1">
      <c r="A51" s="25" t="s">
        <v>59</v>
      </c>
      <c r="B51" s="2"/>
      <c r="C51" s="2" t="s">
        <v>21</v>
      </c>
      <c r="D51" s="2" t="s">
        <v>49</v>
      </c>
      <c r="E51" s="2">
        <v>500</v>
      </c>
      <c r="F51" s="9"/>
      <c r="G51" s="24">
        <f>G52</f>
        <v>15000000</v>
      </c>
    </row>
    <row r="52" spans="1:7" ht="15">
      <c r="A52" s="25" t="s">
        <v>66</v>
      </c>
      <c r="B52" s="2"/>
      <c r="C52" s="2" t="s">
        <v>21</v>
      </c>
      <c r="D52" s="2" t="s">
        <v>49</v>
      </c>
      <c r="E52" s="2">
        <v>500</v>
      </c>
      <c r="F52" s="2" t="s">
        <v>65</v>
      </c>
      <c r="G52" s="24">
        <v>15000000</v>
      </c>
    </row>
    <row r="53" spans="1:7" ht="60">
      <c r="A53" s="21" t="s">
        <v>56</v>
      </c>
      <c r="B53" s="3" t="s">
        <v>57</v>
      </c>
      <c r="C53" s="3"/>
      <c r="D53" s="3"/>
      <c r="E53" s="3"/>
      <c r="F53" s="3"/>
      <c r="G53" s="22">
        <f>G54</f>
        <v>23587000</v>
      </c>
    </row>
    <row r="54" spans="1:7" ht="15">
      <c r="A54" s="43" t="s">
        <v>22</v>
      </c>
      <c r="B54" s="2"/>
      <c r="C54" s="2" t="s">
        <v>21</v>
      </c>
      <c r="D54" s="2"/>
      <c r="E54" s="2"/>
      <c r="F54" s="9"/>
      <c r="G54" s="24">
        <f>G55</f>
        <v>23587000</v>
      </c>
    </row>
    <row r="55" spans="1:7" ht="15">
      <c r="A55" s="43" t="s">
        <v>55</v>
      </c>
      <c r="B55" s="2"/>
      <c r="C55" s="2" t="s">
        <v>21</v>
      </c>
      <c r="D55" s="2" t="s">
        <v>49</v>
      </c>
      <c r="E55" s="2"/>
      <c r="F55" s="9"/>
      <c r="G55" s="24">
        <f>G56</f>
        <v>23587000</v>
      </c>
    </row>
    <row r="56" spans="1:7" ht="29.25" customHeight="1">
      <c r="A56" s="43" t="s">
        <v>59</v>
      </c>
      <c r="B56" s="2"/>
      <c r="C56" s="2" t="s">
        <v>21</v>
      </c>
      <c r="D56" s="2" t="s">
        <v>49</v>
      </c>
      <c r="E56" s="2">
        <v>500</v>
      </c>
      <c r="F56" s="9"/>
      <c r="G56" s="24">
        <f>G57</f>
        <v>23587000</v>
      </c>
    </row>
    <row r="57" spans="1:7" ht="15">
      <c r="A57" s="43" t="s">
        <v>66</v>
      </c>
      <c r="B57" s="2"/>
      <c r="C57" s="2" t="s">
        <v>21</v>
      </c>
      <c r="D57" s="2" t="s">
        <v>49</v>
      </c>
      <c r="E57" s="2">
        <v>500</v>
      </c>
      <c r="F57" s="2" t="s">
        <v>65</v>
      </c>
      <c r="G57" s="24">
        <v>23587000</v>
      </c>
    </row>
    <row r="58" spans="1:7" ht="122.25" customHeight="1">
      <c r="A58" s="42" t="s">
        <v>75</v>
      </c>
      <c r="B58" s="3" t="s">
        <v>74</v>
      </c>
      <c r="C58" s="3"/>
      <c r="D58" s="3"/>
      <c r="E58" s="3"/>
      <c r="F58" s="3"/>
      <c r="G58" s="22">
        <f>G59</f>
        <v>2200000</v>
      </c>
    </row>
    <row r="59" spans="1:7" ht="15">
      <c r="A59" s="43" t="s">
        <v>22</v>
      </c>
      <c r="B59" s="2"/>
      <c r="C59" s="2" t="s">
        <v>21</v>
      </c>
      <c r="D59" s="2"/>
      <c r="E59" s="2"/>
      <c r="F59" s="9"/>
      <c r="G59" s="24">
        <f>G60</f>
        <v>2200000</v>
      </c>
    </row>
    <row r="60" spans="1:7" ht="15">
      <c r="A60" s="43" t="s">
        <v>55</v>
      </c>
      <c r="B60" s="2"/>
      <c r="C60" s="2" t="s">
        <v>21</v>
      </c>
      <c r="D60" s="2" t="s">
        <v>49</v>
      </c>
      <c r="E60" s="2"/>
      <c r="F60" s="9"/>
      <c r="G60" s="24">
        <f>G61</f>
        <v>2200000</v>
      </c>
    </row>
    <row r="61" spans="1:7" ht="29.25" customHeight="1">
      <c r="A61" s="43" t="s">
        <v>59</v>
      </c>
      <c r="B61" s="2"/>
      <c r="C61" s="2" t="s">
        <v>21</v>
      </c>
      <c r="D61" s="2" t="s">
        <v>49</v>
      </c>
      <c r="E61" s="2">
        <v>500</v>
      </c>
      <c r="F61" s="9"/>
      <c r="G61" s="24">
        <f>G62</f>
        <v>2200000</v>
      </c>
    </row>
    <row r="62" spans="1:7" ht="15">
      <c r="A62" s="43" t="s">
        <v>66</v>
      </c>
      <c r="B62" s="2"/>
      <c r="C62" s="2" t="s">
        <v>21</v>
      </c>
      <c r="D62" s="2" t="s">
        <v>49</v>
      </c>
      <c r="E62" s="2">
        <v>500</v>
      </c>
      <c r="F62" s="2" t="s">
        <v>65</v>
      </c>
      <c r="G62" s="24">
        <v>2200000</v>
      </c>
    </row>
    <row r="63" spans="1:7" ht="60">
      <c r="A63" s="42" t="s">
        <v>89</v>
      </c>
      <c r="B63" s="3" t="s">
        <v>82</v>
      </c>
      <c r="C63" s="2"/>
      <c r="D63" s="2"/>
      <c r="E63" s="2"/>
      <c r="F63" s="2"/>
      <c r="G63" s="22">
        <f>G64</f>
        <v>10000000</v>
      </c>
    </row>
    <row r="64" spans="1:7" ht="15">
      <c r="A64" s="25" t="s">
        <v>83</v>
      </c>
      <c r="B64" s="2"/>
      <c r="C64" s="2" t="s">
        <v>44</v>
      </c>
      <c r="D64" s="2"/>
      <c r="E64" s="2"/>
      <c r="F64" s="2"/>
      <c r="G64" s="24">
        <f>G65</f>
        <v>10000000</v>
      </c>
    </row>
    <row r="65" spans="1:7" ht="29.25" customHeight="1">
      <c r="A65" s="25" t="s">
        <v>84</v>
      </c>
      <c r="B65" s="2"/>
      <c r="C65" s="2" t="s">
        <v>44</v>
      </c>
      <c r="D65" s="2" t="s">
        <v>44</v>
      </c>
      <c r="E65" s="2"/>
      <c r="F65" s="2"/>
      <c r="G65" s="24">
        <f>G66</f>
        <v>10000000</v>
      </c>
    </row>
    <row r="66" spans="1:7" ht="15">
      <c r="A66" s="25" t="s">
        <v>85</v>
      </c>
      <c r="B66" s="2"/>
      <c r="C66" s="2" t="s">
        <v>44</v>
      </c>
      <c r="D66" s="2" t="s">
        <v>44</v>
      </c>
      <c r="E66" s="2" t="s">
        <v>79</v>
      </c>
      <c r="F66" s="2"/>
      <c r="G66" s="24">
        <f>SUM(G67:G67)</f>
        <v>10000000</v>
      </c>
    </row>
    <row r="67" spans="1:7" ht="29.25" customHeight="1">
      <c r="A67" s="25" t="s">
        <v>81</v>
      </c>
      <c r="B67" s="2"/>
      <c r="C67" s="2" t="s">
        <v>44</v>
      </c>
      <c r="D67" s="2" t="s">
        <v>44</v>
      </c>
      <c r="E67" s="2" t="s">
        <v>79</v>
      </c>
      <c r="F67" s="2" t="s">
        <v>80</v>
      </c>
      <c r="G67" s="24">
        <v>10000000</v>
      </c>
    </row>
    <row r="68" spans="1:7" ht="45">
      <c r="A68" s="42" t="s">
        <v>90</v>
      </c>
      <c r="B68" s="1" t="s">
        <v>28</v>
      </c>
      <c r="C68" s="1"/>
      <c r="D68" s="1"/>
      <c r="E68" s="1"/>
      <c r="F68" s="1"/>
      <c r="G68" s="22">
        <f>G69</f>
        <v>4800000</v>
      </c>
    </row>
    <row r="69" spans="1:7" ht="15">
      <c r="A69" s="43" t="s">
        <v>14</v>
      </c>
      <c r="B69" s="2"/>
      <c r="C69" s="2" t="s">
        <v>15</v>
      </c>
      <c r="D69" s="2"/>
      <c r="E69" s="2"/>
      <c r="F69" s="2"/>
      <c r="G69" s="24">
        <f>G70</f>
        <v>4800000</v>
      </c>
    </row>
    <row r="70" spans="1:7" ht="29.25" customHeight="1">
      <c r="A70" s="43" t="s">
        <v>30</v>
      </c>
      <c r="B70" s="2"/>
      <c r="C70" s="2" t="s">
        <v>15</v>
      </c>
      <c r="D70" s="2" t="s">
        <v>44</v>
      </c>
      <c r="E70" s="2"/>
      <c r="F70" s="2"/>
      <c r="G70" s="24">
        <f>G71</f>
        <v>4800000</v>
      </c>
    </row>
    <row r="71" spans="1:7" ht="15">
      <c r="A71" s="43" t="s">
        <v>61</v>
      </c>
      <c r="B71" s="2"/>
      <c r="C71" s="2" t="s">
        <v>15</v>
      </c>
      <c r="D71" s="2" t="s">
        <v>44</v>
      </c>
      <c r="E71" s="2" t="s">
        <v>60</v>
      </c>
      <c r="F71" s="2"/>
      <c r="G71" s="24">
        <f>G72</f>
        <v>4800000</v>
      </c>
    </row>
    <row r="72" spans="1:7" ht="29.25" customHeight="1">
      <c r="A72" s="43" t="s">
        <v>16</v>
      </c>
      <c r="B72" s="2"/>
      <c r="C72" s="2" t="s">
        <v>15</v>
      </c>
      <c r="D72" s="2" t="s">
        <v>44</v>
      </c>
      <c r="E72" s="2" t="s">
        <v>60</v>
      </c>
      <c r="F72" s="2" t="s">
        <v>64</v>
      </c>
      <c r="G72" s="24">
        <v>4800000</v>
      </c>
    </row>
    <row r="73" spans="1:7" ht="30">
      <c r="A73" s="42" t="s">
        <v>96</v>
      </c>
      <c r="B73" s="12" t="s">
        <v>76</v>
      </c>
      <c r="C73" s="12"/>
      <c r="D73" s="12"/>
      <c r="E73" s="12"/>
      <c r="F73" s="12"/>
      <c r="G73" s="26">
        <f>G74</f>
        <v>2007000</v>
      </c>
    </row>
    <row r="74" spans="1:7" ht="15">
      <c r="A74" s="43" t="s">
        <v>22</v>
      </c>
      <c r="B74" s="2"/>
      <c r="C74" s="2" t="s">
        <v>21</v>
      </c>
      <c r="D74" s="2"/>
      <c r="E74" s="2"/>
      <c r="F74" s="2"/>
      <c r="G74" s="24">
        <f>G75</f>
        <v>2007000</v>
      </c>
    </row>
    <row r="75" spans="1:7" ht="15">
      <c r="A75" s="43" t="s">
        <v>55</v>
      </c>
      <c r="B75" s="2"/>
      <c r="C75" s="2" t="s">
        <v>21</v>
      </c>
      <c r="D75" s="2" t="s">
        <v>49</v>
      </c>
      <c r="E75" s="2"/>
      <c r="F75" s="2"/>
      <c r="G75" s="24">
        <f>G76</f>
        <v>2007000</v>
      </c>
    </row>
    <row r="76" spans="1:7" ht="29.25" customHeight="1">
      <c r="A76" s="43" t="s">
        <v>59</v>
      </c>
      <c r="B76" s="2"/>
      <c r="C76" s="2" t="s">
        <v>21</v>
      </c>
      <c r="D76" s="2" t="s">
        <v>49</v>
      </c>
      <c r="E76" s="2" t="s">
        <v>71</v>
      </c>
      <c r="F76" s="2"/>
      <c r="G76" s="24">
        <f>G77</f>
        <v>2007000</v>
      </c>
    </row>
    <row r="77" spans="1:7" ht="15">
      <c r="A77" s="43" t="s">
        <v>66</v>
      </c>
      <c r="B77" s="2"/>
      <c r="C77" s="2" t="s">
        <v>21</v>
      </c>
      <c r="D77" s="2" t="s">
        <v>49</v>
      </c>
      <c r="E77" s="2" t="s">
        <v>71</v>
      </c>
      <c r="F77" s="2" t="s">
        <v>65</v>
      </c>
      <c r="G77" s="24">
        <v>2007000</v>
      </c>
    </row>
    <row r="78" spans="1:7" ht="60">
      <c r="A78" s="42" t="s">
        <v>93</v>
      </c>
      <c r="B78" s="1" t="s">
        <v>77</v>
      </c>
      <c r="C78" s="1"/>
      <c r="D78" s="1"/>
      <c r="E78" s="1"/>
      <c r="F78" s="1"/>
      <c r="G78" s="22">
        <f>G79</f>
        <v>12000000</v>
      </c>
    </row>
    <row r="79" spans="1:7" ht="15">
      <c r="A79" s="43" t="s">
        <v>22</v>
      </c>
      <c r="B79" s="2"/>
      <c r="C79" s="2" t="s">
        <v>21</v>
      </c>
      <c r="D79" s="2"/>
      <c r="E79" s="2"/>
      <c r="F79" s="2"/>
      <c r="G79" s="24">
        <f>G80</f>
        <v>12000000</v>
      </c>
    </row>
    <row r="80" spans="1:7" ht="15">
      <c r="A80" s="43" t="s">
        <v>55</v>
      </c>
      <c r="B80" s="2"/>
      <c r="C80" s="2" t="s">
        <v>21</v>
      </c>
      <c r="D80" s="2" t="s">
        <v>49</v>
      </c>
      <c r="E80" s="2"/>
      <c r="F80" s="2"/>
      <c r="G80" s="24">
        <f>G81</f>
        <v>12000000</v>
      </c>
    </row>
    <row r="81" spans="1:7" ht="29.25" customHeight="1">
      <c r="A81" s="43" t="s">
        <v>59</v>
      </c>
      <c r="B81" s="2"/>
      <c r="C81" s="2" t="s">
        <v>21</v>
      </c>
      <c r="D81" s="2" t="s">
        <v>49</v>
      </c>
      <c r="E81" s="2" t="s">
        <v>71</v>
      </c>
      <c r="F81" s="2"/>
      <c r="G81" s="24">
        <f>G82</f>
        <v>12000000</v>
      </c>
    </row>
    <row r="82" spans="1:7" ht="15">
      <c r="A82" s="43" t="s">
        <v>66</v>
      </c>
      <c r="B82" s="2"/>
      <c r="C82" s="2" t="s">
        <v>21</v>
      </c>
      <c r="D82" s="2" t="s">
        <v>49</v>
      </c>
      <c r="E82" s="2" t="s">
        <v>71</v>
      </c>
      <c r="F82" s="2" t="s">
        <v>65</v>
      </c>
      <c r="G82" s="24">
        <v>12000000</v>
      </c>
    </row>
    <row r="83" spans="1:7" ht="45">
      <c r="A83" s="42" t="s">
        <v>92</v>
      </c>
      <c r="B83" s="1" t="s">
        <v>27</v>
      </c>
      <c r="C83" s="1"/>
      <c r="D83" s="1"/>
      <c r="E83" s="1"/>
      <c r="F83" s="1"/>
      <c r="G83" s="22">
        <f>G84</f>
        <v>21261000</v>
      </c>
    </row>
    <row r="84" spans="1:7" ht="15" customHeight="1">
      <c r="A84" s="43" t="s">
        <v>22</v>
      </c>
      <c r="B84" s="2"/>
      <c r="C84" s="2" t="s">
        <v>21</v>
      </c>
      <c r="D84" s="2"/>
      <c r="E84" s="2"/>
      <c r="F84" s="2"/>
      <c r="G84" s="24">
        <f>G85</f>
        <v>21261000</v>
      </c>
    </row>
    <row r="85" spans="1:7" ht="31.5" customHeight="1">
      <c r="A85" s="43" t="s">
        <v>29</v>
      </c>
      <c r="B85" s="2"/>
      <c r="C85" s="2" t="s">
        <v>21</v>
      </c>
      <c r="D85" s="2" t="s">
        <v>15</v>
      </c>
      <c r="E85" s="2"/>
      <c r="F85" s="2"/>
      <c r="G85" s="24">
        <f>G86</f>
        <v>21261000</v>
      </c>
    </row>
    <row r="86" spans="1:7" ht="18.75" customHeight="1">
      <c r="A86" s="43" t="s">
        <v>62</v>
      </c>
      <c r="B86" s="2"/>
      <c r="C86" s="2" t="s">
        <v>21</v>
      </c>
      <c r="D86" s="2" t="s">
        <v>15</v>
      </c>
      <c r="E86" s="2" t="s">
        <v>63</v>
      </c>
      <c r="F86" s="2"/>
      <c r="G86" s="24">
        <f>G87</f>
        <v>21261000</v>
      </c>
    </row>
    <row r="87" spans="1:7" ht="17.25" customHeight="1">
      <c r="A87" s="43" t="s">
        <v>66</v>
      </c>
      <c r="B87" s="2"/>
      <c r="C87" s="2" t="s">
        <v>21</v>
      </c>
      <c r="D87" s="2" t="s">
        <v>15</v>
      </c>
      <c r="E87" s="2" t="s">
        <v>63</v>
      </c>
      <c r="F87" s="2" t="s">
        <v>65</v>
      </c>
      <c r="G87" s="24">
        <v>21261000</v>
      </c>
    </row>
    <row r="88" spans="1:7" ht="29.25" customHeight="1">
      <c r="A88" s="21" t="s">
        <v>70</v>
      </c>
      <c r="B88" s="1" t="s">
        <v>25</v>
      </c>
      <c r="C88" s="1"/>
      <c r="D88" s="1"/>
      <c r="E88" s="1"/>
      <c r="F88" s="1"/>
      <c r="G88" s="22">
        <f>G89+G94</f>
        <v>77036000</v>
      </c>
    </row>
    <row r="89" spans="1:7" ht="15">
      <c r="A89" s="43" t="s">
        <v>7</v>
      </c>
      <c r="B89" s="2"/>
      <c r="C89" s="2" t="s">
        <v>8</v>
      </c>
      <c r="D89" s="2"/>
      <c r="E89" s="2"/>
      <c r="F89" s="2"/>
      <c r="G89" s="24">
        <f>G90</f>
        <v>71987000</v>
      </c>
    </row>
    <row r="90" spans="1:7" ht="15">
      <c r="A90" s="43" t="s">
        <v>12</v>
      </c>
      <c r="B90" s="2"/>
      <c r="C90" s="2" t="s">
        <v>8</v>
      </c>
      <c r="D90" s="2" t="s">
        <v>13</v>
      </c>
      <c r="E90" s="2"/>
      <c r="F90" s="2"/>
      <c r="G90" s="24">
        <f>G91</f>
        <v>71987000</v>
      </c>
    </row>
    <row r="91" spans="1:7" ht="29.25" customHeight="1">
      <c r="A91" s="43" t="s">
        <v>59</v>
      </c>
      <c r="B91" s="2"/>
      <c r="C91" s="2" t="s">
        <v>8</v>
      </c>
      <c r="D91" s="2" t="s">
        <v>13</v>
      </c>
      <c r="E91" s="2">
        <v>500</v>
      </c>
      <c r="F91" s="2"/>
      <c r="G91" s="24">
        <f>SUM(G92:G93)</f>
        <v>71987000</v>
      </c>
    </row>
    <row r="92" spans="1:7" ht="29.25" customHeight="1">
      <c r="A92" s="43" t="s">
        <v>36</v>
      </c>
      <c r="B92" s="2"/>
      <c r="C92" s="2" t="s">
        <v>8</v>
      </c>
      <c r="D92" s="2" t="s">
        <v>13</v>
      </c>
      <c r="E92" s="2">
        <v>500</v>
      </c>
      <c r="F92" s="2" t="s">
        <v>9</v>
      </c>
      <c r="G92" s="24">
        <v>277000</v>
      </c>
    </row>
    <row r="93" spans="1:7" ht="29.25" customHeight="1">
      <c r="A93" s="43" t="s">
        <v>10</v>
      </c>
      <c r="B93" s="2"/>
      <c r="C93" s="2" t="s">
        <v>8</v>
      </c>
      <c r="D93" s="2" t="s">
        <v>13</v>
      </c>
      <c r="E93" s="2">
        <v>500</v>
      </c>
      <c r="F93" s="2" t="s">
        <v>11</v>
      </c>
      <c r="G93" s="24">
        <v>71710000</v>
      </c>
    </row>
    <row r="94" spans="1:7" ht="15">
      <c r="A94" s="43" t="s">
        <v>22</v>
      </c>
      <c r="B94" s="2"/>
      <c r="C94" s="2" t="s">
        <v>21</v>
      </c>
      <c r="D94" s="2"/>
      <c r="E94" s="2"/>
      <c r="F94" s="2"/>
      <c r="G94" s="24">
        <f>G95</f>
        <v>5049000</v>
      </c>
    </row>
    <row r="95" spans="1:7" ht="15">
      <c r="A95" s="43" t="s">
        <v>55</v>
      </c>
      <c r="B95" s="2"/>
      <c r="C95" s="2" t="s">
        <v>21</v>
      </c>
      <c r="D95" s="2" t="s">
        <v>49</v>
      </c>
      <c r="E95" s="2"/>
      <c r="F95" s="2"/>
      <c r="G95" s="24">
        <f>G96</f>
        <v>5049000</v>
      </c>
    </row>
    <row r="96" spans="1:7" ht="29.25" customHeight="1">
      <c r="A96" s="43" t="s">
        <v>59</v>
      </c>
      <c r="B96" s="2"/>
      <c r="C96" s="2" t="s">
        <v>21</v>
      </c>
      <c r="D96" s="2" t="s">
        <v>49</v>
      </c>
      <c r="E96" s="2">
        <v>500</v>
      </c>
      <c r="F96" s="2"/>
      <c r="G96" s="24">
        <f>G97</f>
        <v>5049000</v>
      </c>
    </row>
    <row r="97" spans="1:7" ht="29.25" customHeight="1">
      <c r="A97" s="43" t="s">
        <v>36</v>
      </c>
      <c r="B97" s="2"/>
      <c r="C97" s="2" t="s">
        <v>21</v>
      </c>
      <c r="D97" s="2" t="s">
        <v>49</v>
      </c>
      <c r="E97" s="2">
        <v>500</v>
      </c>
      <c r="F97" s="2" t="s">
        <v>9</v>
      </c>
      <c r="G97" s="24">
        <v>5049000</v>
      </c>
    </row>
    <row r="98" spans="1:7" ht="60">
      <c r="A98" s="42" t="s">
        <v>73</v>
      </c>
      <c r="B98" s="1" t="s">
        <v>72</v>
      </c>
      <c r="C98" s="1"/>
      <c r="D98" s="1"/>
      <c r="E98" s="1"/>
      <c r="F98" s="2"/>
      <c r="G98" s="22">
        <f>G99</f>
        <v>515000</v>
      </c>
    </row>
    <row r="99" spans="1:7" ht="17.25" customHeight="1">
      <c r="A99" s="43" t="s">
        <v>7</v>
      </c>
      <c r="B99" s="2"/>
      <c r="C99" s="2" t="s">
        <v>8</v>
      </c>
      <c r="D99" s="2"/>
      <c r="E99" s="2"/>
      <c r="F99" s="2"/>
      <c r="G99" s="24">
        <f>G100</f>
        <v>515000</v>
      </c>
    </row>
    <row r="100" spans="1:7" ht="15.75" customHeight="1">
      <c r="A100" s="43" t="s">
        <v>12</v>
      </c>
      <c r="B100" s="2"/>
      <c r="C100" s="2" t="s">
        <v>8</v>
      </c>
      <c r="D100" s="2" t="s">
        <v>13</v>
      </c>
      <c r="E100" s="2"/>
      <c r="F100" s="2"/>
      <c r="G100" s="24">
        <f>G101</f>
        <v>515000</v>
      </c>
    </row>
    <row r="101" spans="1:7" ht="29.25" customHeight="1">
      <c r="A101" s="43" t="s">
        <v>59</v>
      </c>
      <c r="B101" s="2"/>
      <c r="C101" s="2" t="s">
        <v>8</v>
      </c>
      <c r="D101" s="2" t="s">
        <v>13</v>
      </c>
      <c r="E101" s="2">
        <v>500</v>
      </c>
      <c r="F101" s="2"/>
      <c r="G101" s="24">
        <f>G102</f>
        <v>515000</v>
      </c>
    </row>
    <row r="102" spans="1:7" ht="29.25" customHeight="1">
      <c r="A102" s="43" t="s">
        <v>10</v>
      </c>
      <c r="B102" s="2"/>
      <c r="C102" s="2" t="s">
        <v>8</v>
      </c>
      <c r="D102" s="2" t="s">
        <v>13</v>
      </c>
      <c r="E102" s="2">
        <v>500</v>
      </c>
      <c r="F102" s="2" t="s">
        <v>11</v>
      </c>
      <c r="G102" s="24">
        <v>515000</v>
      </c>
    </row>
    <row r="103" spans="1:7" ht="29.25" customHeight="1">
      <c r="A103" s="44" t="s">
        <v>95</v>
      </c>
      <c r="B103" s="27" t="s">
        <v>26</v>
      </c>
      <c r="C103" s="27"/>
      <c r="D103" s="27"/>
      <c r="E103" s="27"/>
      <c r="F103" s="27"/>
      <c r="G103" s="28">
        <f>+G104</f>
        <v>12073000</v>
      </c>
    </row>
    <row r="104" spans="1:7" ht="16.5" customHeight="1">
      <c r="A104" s="43" t="s">
        <v>7</v>
      </c>
      <c r="B104" s="2"/>
      <c r="C104" s="2" t="s">
        <v>8</v>
      </c>
      <c r="D104" s="23"/>
      <c r="E104" s="23"/>
      <c r="F104" s="23"/>
      <c r="G104" s="24">
        <f>G105</f>
        <v>12073000</v>
      </c>
    </row>
    <row r="105" spans="1:7" ht="17.25" customHeight="1">
      <c r="A105" s="43" t="s">
        <v>12</v>
      </c>
      <c r="B105" s="2"/>
      <c r="C105" s="2" t="s">
        <v>8</v>
      </c>
      <c r="D105" s="2" t="s">
        <v>13</v>
      </c>
      <c r="E105" s="2"/>
      <c r="F105" s="2"/>
      <c r="G105" s="24">
        <f>G106</f>
        <v>12073000</v>
      </c>
    </row>
    <row r="106" spans="1:7" ht="32.25" customHeight="1">
      <c r="A106" s="43" t="s">
        <v>59</v>
      </c>
      <c r="B106" s="2"/>
      <c r="C106" s="2" t="s">
        <v>8</v>
      </c>
      <c r="D106" s="2" t="s">
        <v>13</v>
      </c>
      <c r="E106" s="2">
        <v>500</v>
      </c>
      <c r="F106" s="2"/>
      <c r="G106" s="24">
        <f>G107+G108</f>
        <v>12073000</v>
      </c>
    </row>
    <row r="107" spans="1:7" ht="28.5" customHeight="1">
      <c r="A107" s="43" t="s">
        <v>36</v>
      </c>
      <c r="B107" s="2"/>
      <c r="C107" s="2" t="s">
        <v>8</v>
      </c>
      <c r="D107" s="2" t="s">
        <v>13</v>
      </c>
      <c r="E107" s="2">
        <v>500</v>
      </c>
      <c r="F107" s="2" t="s">
        <v>9</v>
      </c>
      <c r="G107" s="24">
        <v>8295000</v>
      </c>
    </row>
    <row r="108" spans="1:7" ht="30">
      <c r="A108" s="43" t="s">
        <v>10</v>
      </c>
      <c r="B108" s="2"/>
      <c r="C108" s="2" t="s">
        <v>8</v>
      </c>
      <c r="D108" s="2" t="s">
        <v>13</v>
      </c>
      <c r="E108" s="2">
        <v>500</v>
      </c>
      <c r="F108" s="2" t="s">
        <v>11</v>
      </c>
      <c r="G108" s="24">
        <v>3778000</v>
      </c>
    </row>
    <row r="109" spans="1:7" ht="63" customHeight="1">
      <c r="A109" s="42" t="s">
        <v>78</v>
      </c>
      <c r="B109" s="1" t="s">
        <v>34</v>
      </c>
      <c r="C109" s="1"/>
      <c r="D109" s="1"/>
      <c r="E109" s="1"/>
      <c r="F109" s="1"/>
      <c r="G109" s="22">
        <f>G110</f>
        <v>20403000</v>
      </c>
    </row>
    <row r="110" spans="1:7" ht="21" customHeight="1">
      <c r="A110" s="43" t="s">
        <v>47</v>
      </c>
      <c r="B110" s="2"/>
      <c r="C110" s="2" t="s">
        <v>13</v>
      </c>
      <c r="D110" s="2"/>
      <c r="E110" s="2"/>
      <c r="F110" s="2"/>
      <c r="G110" s="24">
        <f>G111</f>
        <v>20403000</v>
      </c>
    </row>
    <row r="111" spans="1:7" ht="18" customHeight="1">
      <c r="A111" s="43" t="s">
        <v>46</v>
      </c>
      <c r="B111" s="2"/>
      <c r="C111" s="2" t="s">
        <v>13</v>
      </c>
      <c r="D111" s="2" t="s">
        <v>40</v>
      </c>
      <c r="E111" s="2"/>
      <c r="F111" s="2"/>
      <c r="G111" s="24">
        <f>G112</f>
        <v>20403000</v>
      </c>
    </row>
    <row r="112" spans="1:7" ht="30" customHeight="1">
      <c r="A112" s="43" t="s">
        <v>59</v>
      </c>
      <c r="B112" s="2"/>
      <c r="C112" s="2" t="s">
        <v>13</v>
      </c>
      <c r="D112" s="2" t="s">
        <v>40</v>
      </c>
      <c r="E112" s="2">
        <v>500</v>
      </c>
      <c r="F112" s="2"/>
      <c r="G112" s="24">
        <f>G113</f>
        <v>20403000</v>
      </c>
    </row>
    <row r="113" spans="1:7" s="7" customFormat="1" ht="30">
      <c r="A113" s="43" t="s">
        <v>36</v>
      </c>
      <c r="B113" s="2"/>
      <c r="C113" s="2" t="s">
        <v>13</v>
      </c>
      <c r="D113" s="2" t="s">
        <v>40</v>
      </c>
      <c r="E113" s="2">
        <v>500</v>
      </c>
      <c r="F113" s="2" t="s">
        <v>9</v>
      </c>
      <c r="G113" s="24">
        <v>20403000</v>
      </c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6.5" customHeight="1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="8" customFormat="1" ht="31.5" customHeight="1"/>
    <row r="118" spans="1:7" ht="16.5" customHeight="1">
      <c r="A118" s="5"/>
      <c r="B118" s="5"/>
      <c r="C118" s="5"/>
      <c r="D118" s="5"/>
      <c r="E118" s="5"/>
      <c r="F118" s="5"/>
      <c r="G118" s="5"/>
    </row>
    <row r="119" spans="1:7" ht="4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29.25" customHeight="1">
      <c r="A121" s="5"/>
      <c r="B121" s="5"/>
      <c r="C121" s="5"/>
      <c r="D121" s="5"/>
      <c r="E121" s="5"/>
      <c r="F121" s="5"/>
      <c r="G121" s="5"/>
    </row>
    <row r="122" spans="1:7" ht="18.75" customHeight="1">
      <c r="A122" s="5"/>
      <c r="B122" s="5"/>
      <c r="C122" s="5"/>
      <c r="D122" s="5"/>
      <c r="E122" s="5"/>
      <c r="F122" s="5"/>
      <c r="G122" s="5"/>
    </row>
    <row r="123" spans="1:7" ht="18" customHeight="1">
      <c r="A123" s="5"/>
      <c r="B123" s="5"/>
      <c r="C123" s="5"/>
      <c r="D123" s="5"/>
      <c r="E123" s="5"/>
      <c r="F123" s="5"/>
      <c r="G123" s="5"/>
    </row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pans="1:7" s="11" customFormat="1" ht="15">
      <c r="A131" s="15"/>
      <c r="B131" s="10"/>
      <c r="C131" s="10"/>
      <c r="D131" s="10"/>
      <c r="E131" s="10"/>
      <c r="F131" s="10"/>
      <c r="G131" s="20"/>
    </row>
    <row r="132" spans="1:7" s="11" customFormat="1" ht="15">
      <c r="A132" s="15"/>
      <c r="B132" s="10"/>
      <c r="C132" s="10"/>
      <c r="D132" s="10"/>
      <c r="E132" s="10"/>
      <c r="F132" s="10"/>
      <c r="G132" s="20"/>
    </row>
    <row r="133" spans="1:7" s="11" customFormat="1" ht="15">
      <c r="A133" s="15"/>
      <c r="B133" s="10"/>
      <c r="C133" s="10"/>
      <c r="D133" s="10"/>
      <c r="E133" s="10"/>
      <c r="F133" s="10"/>
      <c r="G133" s="20"/>
    </row>
    <row r="134" spans="1:7" s="11" customFormat="1" ht="15">
      <c r="A134" s="15"/>
      <c r="B134" s="10"/>
      <c r="C134" s="10"/>
      <c r="D134" s="10"/>
      <c r="E134" s="10"/>
      <c r="F134" s="10"/>
      <c r="G134" s="20"/>
    </row>
    <row r="135" spans="1:7" s="11" customFormat="1" ht="15">
      <c r="A135" s="15"/>
      <c r="B135" s="10"/>
      <c r="C135" s="10"/>
      <c r="D135" s="10"/>
      <c r="E135" s="10"/>
      <c r="F135" s="10"/>
      <c r="G135" s="20"/>
    </row>
    <row r="136" spans="1:7" s="11" customFormat="1" ht="15">
      <c r="A136" s="15"/>
      <c r="B136" s="10"/>
      <c r="C136" s="10"/>
      <c r="D136" s="10"/>
      <c r="E136" s="10"/>
      <c r="F136" s="10"/>
      <c r="G136" s="20"/>
    </row>
    <row r="137" spans="1:7" s="11" customFormat="1" ht="15">
      <c r="A137" s="15"/>
      <c r="B137" s="10"/>
      <c r="C137" s="10"/>
      <c r="D137" s="10"/>
      <c r="E137" s="10"/>
      <c r="F137" s="10"/>
      <c r="G137" s="20"/>
    </row>
    <row r="138" spans="1:7" s="11" customFormat="1" ht="15">
      <c r="A138" s="15"/>
      <c r="B138" s="10"/>
      <c r="C138" s="10"/>
      <c r="D138" s="10"/>
      <c r="E138" s="10"/>
      <c r="F138" s="10"/>
      <c r="G138" s="20"/>
    </row>
    <row r="139" spans="1:7" s="11" customFormat="1" ht="15">
      <c r="A139" s="15"/>
      <c r="B139" s="10"/>
      <c r="C139" s="10"/>
      <c r="D139" s="10"/>
      <c r="E139" s="10"/>
      <c r="F139" s="10"/>
      <c r="G139" s="20"/>
    </row>
    <row r="140" spans="1:7" s="11" customFormat="1" ht="15">
      <c r="A140" s="15"/>
      <c r="B140" s="10"/>
      <c r="C140" s="10"/>
      <c r="D140" s="10"/>
      <c r="E140" s="10"/>
      <c r="F140" s="10"/>
      <c r="G140" s="20"/>
    </row>
    <row r="141" spans="1:7" s="11" customFormat="1" ht="15">
      <c r="A141" s="15"/>
      <c r="B141" s="10"/>
      <c r="C141" s="10"/>
      <c r="D141" s="10"/>
      <c r="E141" s="10"/>
      <c r="F141" s="10"/>
      <c r="G141" s="20"/>
    </row>
    <row r="142" spans="1:7" s="11" customFormat="1" ht="15">
      <c r="A142" s="15"/>
      <c r="B142" s="10"/>
      <c r="C142" s="10"/>
      <c r="D142" s="10"/>
      <c r="E142" s="10"/>
      <c r="F142" s="10"/>
      <c r="G142" s="20"/>
    </row>
    <row r="143" spans="1:7" s="11" customFormat="1" ht="15">
      <c r="A143" s="15"/>
      <c r="B143" s="10"/>
      <c r="C143" s="10"/>
      <c r="D143" s="10"/>
      <c r="E143" s="10"/>
      <c r="F143" s="10"/>
      <c r="G143" s="20"/>
    </row>
    <row r="144" spans="1:7" s="11" customFormat="1" ht="15">
      <c r="A144" s="15"/>
      <c r="B144" s="10"/>
      <c r="C144" s="10"/>
      <c r="D144" s="10"/>
      <c r="E144" s="10"/>
      <c r="F144" s="10"/>
      <c r="G144" s="20"/>
    </row>
    <row r="145" spans="1:7" s="11" customFormat="1" ht="15">
      <c r="A145" s="15"/>
      <c r="B145" s="10"/>
      <c r="C145" s="10"/>
      <c r="D145" s="10"/>
      <c r="E145" s="10"/>
      <c r="F145" s="10"/>
      <c r="G145" s="20"/>
    </row>
    <row r="146" spans="1:7" s="11" customFormat="1" ht="15">
      <c r="A146" s="15"/>
      <c r="B146" s="10"/>
      <c r="C146" s="10"/>
      <c r="D146" s="10"/>
      <c r="E146" s="10"/>
      <c r="F146" s="10"/>
      <c r="G146" s="20"/>
    </row>
    <row r="147" spans="1:7" s="11" customFormat="1" ht="15">
      <c r="A147" s="15"/>
      <c r="B147" s="10"/>
      <c r="C147" s="10"/>
      <c r="D147" s="10"/>
      <c r="E147" s="10"/>
      <c r="F147" s="10"/>
      <c r="G147" s="20"/>
    </row>
    <row r="148" spans="1:7" s="11" customFormat="1" ht="15">
      <c r="A148" s="15"/>
      <c r="B148" s="10"/>
      <c r="C148" s="10"/>
      <c r="D148" s="10"/>
      <c r="E148" s="10"/>
      <c r="F148" s="10"/>
      <c r="G148" s="20"/>
    </row>
    <row r="149" spans="1:7" s="11" customFormat="1" ht="15">
      <c r="A149" s="15"/>
      <c r="B149" s="10"/>
      <c r="C149" s="10"/>
      <c r="D149" s="10"/>
      <c r="E149" s="10"/>
      <c r="F149" s="10"/>
      <c r="G149" s="20"/>
    </row>
    <row r="150" spans="1:7" s="11" customFormat="1" ht="15">
      <c r="A150" s="13"/>
      <c r="B150" s="4"/>
      <c r="C150" s="4"/>
      <c r="D150" s="4"/>
      <c r="E150" s="4"/>
      <c r="F150" s="4"/>
      <c r="G150" s="19"/>
    </row>
    <row r="151" spans="1:7" s="11" customFormat="1" ht="15">
      <c r="A151" s="13"/>
      <c r="B151" s="4"/>
      <c r="C151" s="4"/>
      <c r="D151" s="4"/>
      <c r="E151" s="4"/>
      <c r="F151" s="4"/>
      <c r="G151" s="19"/>
    </row>
    <row r="152" spans="1:7" s="11" customFormat="1" ht="15">
      <c r="A152" s="13"/>
      <c r="B152" s="4"/>
      <c r="C152" s="4"/>
      <c r="D152" s="4"/>
      <c r="E152" s="4"/>
      <c r="F152" s="4"/>
      <c r="G152" s="19"/>
    </row>
    <row r="153" spans="1:7" s="11" customFormat="1" ht="15">
      <c r="A153" s="13"/>
      <c r="B153" s="4"/>
      <c r="C153" s="4"/>
      <c r="D153" s="4"/>
      <c r="E153" s="4"/>
      <c r="F153" s="4"/>
      <c r="G153" s="19"/>
    </row>
    <row r="154" spans="1:7" s="11" customFormat="1" ht="15">
      <c r="A154" s="13"/>
      <c r="B154" s="4"/>
      <c r="C154" s="4"/>
      <c r="D154" s="4"/>
      <c r="E154" s="4"/>
      <c r="F154" s="4"/>
      <c r="G154" s="19"/>
    </row>
    <row r="155" spans="1:7" s="11" customFormat="1" ht="15">
      <c r="A155" s="13"/>
      <c r="B155" s="4"/>
      <c r="C155" s="4"/>
      <c r="D155" s="4"/>
      <c r="E155" s="4"/>
      <c r="F155" s="4"/>
      <c r="G155" s="19"/>
    </row>
    <row r="156" spans="1:7" s="11" customFormat="1" ht="15">
      <c r="A156" s="13"/>
      <c r="B156" s="4"/>
      <c r="C156" s="4"/>
      <c r="D156" s="4"/>
      <c r="E156" s="4"/>
      <c r="F156" s="4"/>
      <c r="G156" s="19"/>
    </row>
    <row r="157" spans="1:7" s="11" customFormat="1" ht="15">
      <c r="A157" s="13"/>
      <c r="B157" s="4"/>
      <c r="C157" s="4"/>
      <c r="D157" s="4"/>
      <c r="E157" s="4"/>
      <c r="F157" s="4"/>
      <c r="G157" s="19"/>
    </row>
    <row r="158" spans="1:7" s="11" customFormat="1" ht="15">
      <c r="A158" s="13"/>
      <c r="B158" s="4"/>
      <c r="C158" s="4"/>
      <c r="D158" s="4"/>
      <c r="E158" s="4"/>
      <c r="F158" s="4"/>
      <c r="G158" s="19"/>
    </row>
    <row r="159" spans="1:7" s="11" customFormat="1" ht="15">
      <c r="A159" s="13"/>
      <c r="B159" s="4"/>
      <c r="C159" s="4"/>
      <c r="D159" s="4"/>
      <c r="E159" s="4"/>
      <c r="F159" s="4"/>
      <c r="G159" s="19"/>
    </row>
    <row r="160" spans="1:7" s="11" customFormat="1" ht="15">
      <c r="A160" s="13"/>
      <c r="B160" s="4"/>
      <c r="C160" s="4"/>
      <c r="D160" s="4"/>
      <c r="E160" s="4"/>
      <c r="F160" s="4"/>
      <c r="G160" s="19"/>
    </row>
    <row r="161" spans="1:7" s="11" customFormat="1" ht="15">
      <c r="A161" s="13"/>
      <c r="B161" s="4"/>
      <c r="C161" s="4"/>
      <c r="D161" s="4"/>
      <c r="E161" s="4"/>
      <c r="F161" s="4"/>
      <c r="G161" s="19"/>
    </row>
    <row r="162" spans="1:7" s="11" customFormat="1" ht="15">
      <c r="A162" s="13"/>
      <c r="B162" s="4"/>
      <c r="C162" s="4"/>
      <c r="D162" s="4"/>
      <c r="E162" s="4"/>
      <c r="F162" s="4"/>
      <c r="G162" s="19"/>
    </row>
    <row r="163" spans="1:7" s="11" customFormat="1" ht="15">
      <c r="A163" s="13"/>
      <c r="B163" s="4"/>
      <c r="C163" s="4"/>
      <c r="D163" s="4"/>
      <c r="E163" s="4"/>
      <c r="F163" s="4"/>
      <c r="G163" s="19"/>
    </row>
  </sheetData>
  <mergeCells count="7">
    <mergeCell ref="D4:G4"/>
    <mergeCell ref="A7:G7"/>
    <mergeCell ref="A8:G8"/>
    <mergeCell ref="D1:G1"/>
    <mergeCell ref="D2:G2"/>
    <mergeCell ref="B3:C3"/>
    <mergeCell ref="D3:G3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D-SNV</cp:lastModifiedBy>
  <cp:lastPrinted>2008-11-06T18:06:45Z</cp:lastPrinted>
  <dcterms:created xsi:type="dcterms:W3CDTF">1996-10-08T23:32:33Z</dcterms:created>
  <dcterms:modified xsi:type="dcterms:W3CDTF">2008-12-19T13:44:50Z</dcterms:modified>
  <cp:category/>
  <cp:version/>
  <cp:contentType/>
  <cp:contentStatus/>
</cp:coreProperties>
</file>