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activeTab="1"/>
  </bookViews>
  <sheets>
    <sheet name="капремонт ул.дор" sheetId="1" r:id="rId1"/>
    <sheet name="капремонт жилфонд" sheetId="2" r:id="rId2"/>
  </sheets>
  <definedNames/>
  <calcPr fullCalcOnLoad="1"/>
</workbook>
</file>

<file path=xl/sharedStrings.xml><?xml version="1.0" encoding="utf-8"?>
<sst xmlns="http://schemas.openxmlformats.org/spreadsheetml/2006/main" count="132" uniqueCount="61">
  <si>
    <t>№ п/п</t>
  </si>
  <si>
    <t>Источник финансирования</t>
  </si>
  <si>
    <t>ДГХ</t>
  </si>
  <si>
    <t>Ул.Дзержинского</t>
  </si>
  <si>
    <t>Ул.Московская</t>
  </si>
  <si>
    <t>Ул.Бессарабенко (II очередь)</t>
  </si>
  <si>
    <t>Ул.Бессарабенко</t>
  </si>
  <si>
    <t>ГТС Протяжка</t>
  </si>
  <si>
    <t>ГТС Балыковский</t>
  </si>
  <si>
    <t>Уличное освещение</t>
  </si>
  <si>
    <t>Замена устаревших конструкций светильников на энергосберегающие</t>
  </si>
  <si>
    <t>Капремонт благоустройства территории существующего кладбища</t>
  </si>
  <si>
    <t>Капремонт а/б покрытия проезда 2 , 3</t>
  </si>
  <si>
    <t>Устройство карт захоронений</t>
  </si>
  <si>
    <t>Капитальный ремонт тротуаров, всего</t>
  </si>
  <si>
    <t>Наименование</t>
  </si>
  <si>
    <t>ВСЕГО</t>
  </si>
  <si>
    <t>Бюджето
получатель</t>
  </si>
  <si>
    <r>
      <t xml:space="preserve">Понтонный пешеходный мост в р-не ул.Кутузова </t>
    </r>
    <r>
      <rPr>
        <sz val="8"/>
        <rFont val="Times New Roman"/>
        <family val="1"/>
      </rPr>
      <t>( переходящий объект с 2006)</t>
    </r>
  </si>
  <si>
    <t>ул.Зернова, 62/2 (специализированный жилищный фонд-общежитие) – блок №2</t>
  </si>
  <si>
    <t>1.2.</t>
  </si>
  <si>
    <t>Замена и усиление несущих конструкций балконов и лоджий</t>
  </si>
  <si>
    <t>1.3.</t>
  </si>
  <si>
    <t>Капитальный ремонт кровель</t>
  </si>
  <si>
    <t>2.1.</t>
  </si>
  <si>
    <t>Модернизация и капитальный ремонт лифтов</t>
  </si>
  <si>
    <t>на    2007 год</t>
  </si>
  <si>
    <t>Выборочный капитальный ремонт</t>
  </si>
  <si>
    <t>Замена лифтов</t>
  </si>
  <si>
    <t>Капремонт внутриквартальной территории</t>
  </si>
  <si>
    <t>ВСЕГО :</t>
  </si>
  <si>
    <t>Ремонт, замена  инженерного оборудования, всего</t>
  </si>
  <si>
    <t xml:space="preserve">Жилые здания, 
всего </t>
  </si>
  <si>
    <t>Разработка ПСД на капремонт жилищного фонда</t>
  </si>
  <si>
    <t>Улично-дорожная сеть , инженерное обустройство территории</t>
  </si>
  <si>
    <t>Гидротехнические сооружения, мосты. Капремонт</t>
  </si>
  <si>
    <t>Разработка ПСД</t>
  </si>
  <si>
    <t>тыс.руб.</t>
  </si>
  <si>
    <t xml:space="preserve">Сумма </t>
  </si>
  <si>
    <t>Лестницы.
Капитальный ремонт тротуаров</t>
  </si>
  <si>
    <t xml:space="preserve">ПСД </t>
  </si>
  <si>
    <t>1.1.</t>
  </si>
  <si>
    <t>1.4.</t>
  </si>
  <si>
    <t>МУ УКС</t>
  </si>
  <si>
    <t>Федеральный бюджет</t>
  </si>
  <si>
    <t xml:space="preserve">Перечень объектов капитального ремонта жилищного фонда  
</t>
  </si>
  <si>
    <t>Перечень объектов капитального ремонта дорог общего пользования и объектов внешнего благоустройства</t>
  </si>
  <si>
    <t>Благоустройство внутриквартальных территорий</t>
  </si>
  <si>
    <t>Городской бюджет</t>
  </si>
  <si>
    <t>1.5.</t>
  </si>
  <si>
    <t>Капремонт подъездов</t>
  </si>
  <si>
    <t>Примечание: Стоимость объектов определена по укрупненным показателям и будет уточняться в соответствии с разработанной ПСД.</t>
  </si>
  <si>
    <t>Капремонт фасадов домов по пр.Ленина д.22, пр.Мира д.2</t>
  </si>
  <si>
    <t>2.2.</t>
  </si>
  <si>
    <t xml:space="preserve">Капитальный ремонт  объектов благоустройства, 
всего </t>
  </si>
  <si>
    <t>Театральный проезд</t>
  </si>
  <si>
    <t xml:space="preserve">Приложение 10 </t>
  </si>
  <si>
    <t>к решению городской Думы</t>
  </si>
  <si>
    <t xml:space="preserve"> от 25.12.2006 № 139/4-гд</t>
  </si>
  <si>
    <t>от 25.12.2006 № 139/4-гд</t>
  </si>
  <si>
    <t xml:space="preserve">Приложение 12                                                                               к решению городской Думы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</si>
</sst>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" fontId="6" fillId="0" borderId="0" xfId="0" applyNumberFormat="1" applyFont="1" applyAlignment="1">
      <alignment horizontal="justify" wrapText="1"/>
    </xf>
    <xf numFmtId="0" fontId="0" fillId="0" borderId="0" xfId="0" applyAlignment="1">
      <alignment horizontal="justify" wrapText="1"/>
    </xf>
    <xf numFmtId="1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9"/>
  <sheetViews>
    <sheetView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" sqref="D2"/>
    </sheetView>
  </sheetViews>
  <sheetFormatPr defaultColWidth="9.00390625" defaultRowHeight="12.75"/>
  <cols>
    <col min="1" max="1" width="5.875" style="10" customWidth="1"/>
    <col min="2" max="2" width="40.875" style="13" customWidth="1"/>
    <col min="3" max="3" width="16.50390625" style="8" customWidth="1"/>
    <col min="4" max="4" width="15.50390625" style="7" customWidth="1"/>
    <col min="5" max="5" width="22.875" style="3" customWidth="1"/>
    <col min="6" max="16384" width="9.125" style="7" customWidth="1"/>
  </cols>
  <sheetData>
    <row r="1" spans="4:5" ht="13.5">
      <c r="D1" s="55"/>
      <c r="E1" s="55" t="s">
        <v>56</v>
      </c>
    </row>
    <row r="2" spans="4:5" ht="13.5">
      <c r="D2" s="55"/>
      <c r="E2" s="55" t="s">
        <v>57</v>
      </c>
    </row>
    <row r="3" spans="4:5" ht="13.5">
      <c r="D3" s="55"/>
      <c r="E3" s="55" t="s">
        <v>58</v>
      </c>
    </row>
    <row r="4" spans="4:5" ht="13.5">
      <c r="D4" s="55"/>
      <c r="E4" s="55"/>
    </row>
    <row r="5" spans="1:5" s="11" customFormat="1" ht="39" customHeight="1">
      <c r="A5" s="58" t="s">
        <v>46</v>
      </c>
      <c r="B5" s="59"/>
      <c r="C5" s="59"/>
      <c r="D5" s="59"/>
      <c r="E5" s="59"/>
    </row>
    <row r="6" spans="1:5" s="12" customFormat="1" ht="16.5" customHeight="1">
      <c r="A6" s="60" t="s">
        <v>26</v>
      </c>
      <c r="B6" s="61"/>
      <c r="C6" s="61"/>
      <c r="D6" s="61"/>
      <c r="E6" s="61"/>
    </row>
    <row r="7" spans="1:5" s="12" customFormat="1" ht="14.25" customHeight="1">
      <c r="A7" s="2"/>
      <c r="B7" s="16"/>
      <c r="C7" s="16"/>
      <c r="D7" s="16"/>
      <c r="E7" s="18"/>
    </row>
    <row r="8" spans="1:5" s="3" customFormat="1" ht="22.5" customHeight="1">
      <c r="A8" s="62" t="s">
        <v>0</v>
      </c>
      <c r="B8" s="63" t="s">
        <v>15</v>
      </c>
      <c r="C8" s="4" t="s">
        <v>38</v>
      </c>
      <c r="D8" s="64" t="s">
        <v>17</v>
      </c>
      <c r="E8" s="65" t="s">
        <v>1</v>
      </c>
    </row>
    <row r="9" spans="1:5" s="3" customFormat="1" ht="24.75" customHeight="1">
      <c r="A9" s="62"/>
      <c r="B9" s="63"/>
      <c r="C9" s="4" t="s">
        <v>37</v>
      </c>
      <c r="D9" s="64"/>
      <c r="E9" s="65"/>
    </row>
    <row r="10" spans="1:5" s="32" customFormat="1" ht="45.75" customHeight="1">
      <c r="A10" s="29">
        <v>1</v>
      </c>
      <c r="B10" s="30" t="s">
        <v>34</v>
      </c>
      <c r="C10" s="31">
        <f>SUM(C11:C12)</f>
        <v>5300</v>
      </c>
      <c r="D10" s="27" t="s">
        <v>2</v>
      </c>
      <c r="E10" s="28" t="s">
        <v>44</v>
      </c>
    </row>
    <row r="11" spans="1:5" ht="25.5" customHeight="1">
      <c r="A11" s="19"/>
      <c r="B11" s="20" t="s">
        <v>55</v>
      </c>
      <c r="C11" s="21">
        <v>3500</v>
      </c>
      <c r="D11" s="22" t="s">
        <v>2</v>
      </c>
      <c r="E11" s="23" t="s">
        <v>44</v>
      </c>
    </row>
    <row r="12" spans="1:5" ht="30.75" customHeight="1">
      <c r="A12" s="19"/>
      <c r="B12" s="20" t="s">
        <v>3</v>
      </c>
      <c r="C12" s="21">
        <v>1800</v>
      </c>
      <c r="D12" s="22" t="s">
        <v>2</v>
      </c>
      <c r="E12" s="23" t="s">
        <v>44</v>
      </c>
    </row>
    <row r="13" spans="1:5" s="32" customFormat="1" ht="32.25" customHeight="1">
      <c r="A13" s="29">
        <v>2</v>
      </c>
      <c r="B13" s="30" t="s">
        <v>14</v>
      </c>
      <c r="C13" s="31">
        <f>SUM(C14:C15)</f>
        <v>2620</v>
      </c>
      <c r="D13" s="27" t="s">
        <v>2</v>
      </c>
      <c r="E13" s="28" t="s">
        <v>44</v>
      </c>
    </row>
    <row r="14" spans="1:5" ht="21" customHeight="1">
      <c r="A14" s="19"/>
      <c r="B14" s="20" t="s">
        <v>4</v>
      </c>
      <c r="C14" s="21">
        <v>1500</v>
      </c>
      <c r="D14" s="22" t="s">
        <v>2</v>
      </c>
      <c r="E14" s="23" t="s">
        <v>44</v>
      </c>
    </row>
    <row r="15" spans="1:5" ht="24" customHeight="1">
      <c r="A15" s="19"/>
      <c r="B15" s="20" t="s">
        <v>5</v>
      </c>
      <c r="C15" s="21">
        <v>1120</v>
      </c>
      <c r="D15" s="22" t="s">
        <v>2</v>
      </c>
      <c r="E15" s="23" t="s">
        <v>44</v>
      </c>
    </row>
    <row r="16" spans="1:5" s="32" customFormat="1" ht="27">
      <c r="A16" s="29">
        <v>3</v>
      </c>
      <c r="B16" s="30" t="s">
        <v>39</v>
      </c>
      <c r="C16" s="31">
        <f>C17</f>
        <v>100</v>
      </c>
      <c r="D16" s="27" t="s">
        <v>2</v>
      </c>
      <c r="E16" s="28" t="s">
        <v>44</v>
      </c>
    </row>
    <row r="17" spans="1:5" ht="15">
      <c r="A17" s="19"/>
      <c r="B17" s="20" t="s">
        <v>6</v>
      </c>
      <c r="C17" s="21">
        <v>100</v>
      </c>
      <c r="D17" s="22" t="s">
        <v>2</v>
      </c>
      <c r="E17" s="23" t="s">
        <v>44</v>
      </c>
    </row>
    <row r="18" spans="1:5" s="32" customFormat="1" ht="27">
      <c r="A18" s="29">
        <v>4</v>
      </c>
      <c r="B18" s="30" t="s">
        <v>35</v>
      </c>
      <c r="C18" s="31">
        <f>SUM(C19:C21)</f>
        <v>1100</v>
      </c>
      <c r="D18" s="27" t="s">
        <v>2</v>
      </c>
      <c r="E18" s="28" t="s">
        <v>44</v>
      </c>
    </row>
    <row r="19" spans="1:5" ht="15">
      <c r="A19" s="19"/>
      <c r="B19" s="20" t="s">
        <v>7</v>
      </c>
      <c r="C19" s="21">
        <v>300</v>
      </c>
      <c r="D19" s="22" t="s">
        <v>2</v>
      </c>
      <c r="E19" s="23" t="s">
        <v>44</v>
      </c>
    </row>
    <row r="20" spans="1:5" ht="27">
      <c r="A20" s="24"/>
      <c r="B20" s="25" t="s">
        <v>18</v>
      </c>
      <c r="C20" s="26">
        <v>400</v>
      </c>
      <c r="D20" s="27" t="s">
        <v>2</v>
      </c>
      <c r="E20" s="28" t="s">
        <v>44</v>
      </c>
    </row>
    <row r="21" spans="1:5" ht="37.5" customHeight="1">
      <c r="A21" s="19"/>
      <c r="B21" s="20" t="s">
        <v>8</v>
      </c>
      <c r="C21" s="21">
        <v>400</v>
      </c>
      <c r="D21" s="22" t="s">
        <v>2</v>
      </c>
      <c r="E21" s="28" t="s">
        <v>44</v>
      </c>
    </row>
    <row r="22" spans="1:5" s="32" customFormat="1" ht="15">
      <c r="A22" s="29">
        <v>5</v>
      </c>
      <c r="B22" s="30" t="s">
        <v>9</v>
      </c>
      <c r="C22" s="31">
        <f>SUM(C23)</f>
        <v>2446</v>
      </c>
      <c r="D22" s="27" t="s">
        <v>2</v>
      </c>
      <c r="E22" s="28" t="s">
        <v>44</v>
      </c>
    </row>
    <row r="23" spans="1:5" ht="36.75" customHeight="1">
      <c r="A23" s="19"/>
      <c r="B23" s="20" t="s">
        <v>10</v>
      </c>
      <c r="C23" s="21">
        <v>2446</v>
      </c>
      <c r="D23" s="22" t="s">
        <v>2</v>
      </c>
      <c r="E23" s="23" t="s">
        <v>44</v>
      </c>
    </row>
    <row r="24" spans="1:5" s="32" customFormat="1" ht="49.5" customHeight="1">
      <c r="A24" s="29">
        <v>6</v>
      </c>
      <c r="B24" s="30" t="s">
        <v>11</v>
      </c>
      <c r="C24" s="31">
        <f>SUM(C25:C26)</f>
        <v>1550</v>
      </c>
      <c r="D24" s="27" t="s">
        <v>2</v>
      </c>
      <c r="E24" s="28" t="s">
        <v>44</v>
      </c>
    </row>
    <row r="25" spans="1:5" ht="30.75" customHeight="1">
      <c r="A25" s="19"/>
      <c r="B25" s="20" t="s">
        <v>12</v>
      </c>
      <c r="C25" s="21">
        <v>1200</v>
      </c>
      <c r="D25" s="22" t="s">
        <v>2</v>
      </c>
      <c r="E25" s="23" t="s">
        <v>44</v>
      </c>
    </row>
    <row r="26" spans="1:5" ht="33" customHeight="1">
      <c r="A26" s="19"/>
      <c r="B26" s="20" t="s">
        <v>13</v>
      </c>
      <c r="C26" s="21">
        <v>350</v>
      </c>
      <c r="D26" s="22" t="s">
        <v>2</v>
      </c>
      <c r="E26" s="23" t="s">
        <v>44</v>
      </c>
    </row>
    <row r="27" spans="1:5" s="32" customFormat="1" ht="21.75" customHeight="1">
      <c r="A27" s="29">
        <v>7</v>
      </c>
      <c r="B27" s="30" t="s">
        <v>36</v>
      </c>
      <c r="C27" s="31">
        <f>C28</f>
        <v>2050</v>
      </c>
      <c r="D27" s="27" t="s">
        <v>2</v>
      </c>
      <c r="E27" s="28" t="s">
        <v>44</v>
      </c>
    </row>
    <row r="28" spans="1:5" ht="21.75" customHeight="1">
      <c r="A28" s="19"/>
      <c r="B28" s="20" t="s">
        <v>36</v>
      </c>
      <c r="C28" s="21">
        <v>2050</v>
      </c>
      <c r="D28" s="22" t="s">
        <v>2</v>
      </c>
      <c r="E28" s="23" t="s">
        <v>44</v>
      </c>
    </row>
    <row r="29" spans="1:5" s="38" customFormat="1" ht="27.75" customHeight="1">
      <c r="A29" s="33"/>
      <c r="B29" s="34" t="s">
        <v>16</v>
      </c>
      <c r="C29" s="35">
        <f>C10+C13+C16+C18+C22+C24+C27</f>
        <v>15166</v>
      </c>
      <c r="D29" s="36"/>
      <c r="E29" s="37"/>
    </row>
    <row r="30" ht="15">
      <c r="A30" s="1"/>
    </row>
    <row r="31" spans="1:5" s="15" customFormat="1" ht="12.75">
      <c r="A31" s="56" t="s">
        <v>51</v>
      </c>
      <c r="B31" s="57"/>
      <c r="C31" s="57"/>
      <c r="D31" s="57"/>
      <c r="E31" s="57"/>
    </row>
    <row r="32" spans="1:5" s="15" customFormat="1" ht="12.75">
      <c r="A32" s="57"/>
      <c r="B32" s="57"/>
      <c r="C32" s="57"/>
      <c r="D32" s="57"/>
      <c r="E32" s="57"/>
    </row>
    <row r="33" spans="1:5" s="15" customFormat="1" ht="12.75">
      <c r="A33" s="57"/>
      <c r="B33" s="57"/>
      <c r="C33" s="57"/>
      <c r="D33" s="57"/>
      <c r="E33" s="57"/>
    </row>
    <row r="34" spans="1:5" s="15" customFormat="1" ht="13.5">
      <c r="A34" s="10"/>
      <c r="B34" s="13"/>
      <c r="C34" s="8"/>
      <c r="E34" s="14"/>
    </row>
    <row r="35" spans="1:5" s="15" customFormat="1" ht="13.5">
      <c r="A35" s="10"/>
      <c r="B35" s="13"/>
      <c r="C35" s="8"/>
      <c r="E35" s="14"/>
    </row>
    <row r="36" spans="1:5" s="15" customFormat="1" ht="13.5">
      <c r="A36" s="10"/>
      <c r="B36" s="13"/>
      <c r="C36" s="8"/>
      <c r="E36" s="14"/>
    </row>
    <row r="37" spans="1:5" s="15" customFormat="1" ht="13.5">
      <c r="A37" s="10"/>
      <c r="B37" s="13"/>
      <c r="C37" s="8"/>
      <c r="E37" s="14"/>
    </row>
    <row r="38" spans="1:5" s="15" customFormat="1" ht="13.5">
      <c r="A38" s="10"/>
      <c r="B38" s="13"/>
      <c r="C38" s="8"/>
      <c r="E38" s="14"/>
    </row>
    <row r="39" spans="1:5" s="15" customFormat="1" ht="13.5">
      <c r="A39" s="10"/>
      <c r="B39" s="13"/>
      <c r="C39" s="8"/>
      <c r="E39" s="14"/>
    </row>
    <row r="40" spans="1:5" s="15" customFormat="1" ht="13.5">
      <c r="A40" s="10"/>
      <c r="B40" s="13"/>
      <c r="C40" s="8"/>
      <c r="E40" s="14"/>
    </row>
    <row r="41" spans="1:5" s="15" customFormat="1" ht="13.5">
      <c r="A41" s="10"/>
      <c r="B41" s="13"/>
      <c r="C41" s="8"/>
      <c r="E41" s="14"/>
    </row>
    <row r="42" spans="1:5" s="15" customFormat="1" ht="13.5">
      <c r="A42" s="10"/>
      <c r="B42" s="13"/>
      <c r="C42" s="8"/>
      <c r="E42" s="14"/>
    </row>
    <row r="43" spans="1:5" s="15" customFormat="1" ht="13.5">
      <c r="A43" s="10"/>
      <c r="B43" s="13"/>
      <c r="C43" s="8"/>
      <c r="E43" s="14"/>
    </row>
    <row r="44" spans="1:5" s="15" customFormat="1" ht="13.5">
      <c r="A44" s="10"/>
      <c r="B44" s="13"/>
      <c r="C44" s="8"/>
      <c r="E44" s="14"/>
    </row>
    <row r="45" spans="1:5" s="15" customFormat="1" ht="13.5">
      <c r="A45" s="10"/>
      <c r="B45" s="13"/>
      <c r="C45" s="8"/>
      <c r="E45" s="14"/>
    </row>
    <row r="46" spans="1:5" s="15" customFormat="1" ht="13.5">
      <c r="A46" s="10"/>
      <c r="B46" s="13"/>
      <c r="C46" s="8"/>
      <c r="E46" s="14"/>
    </row>
    <row r="47" spans="1:5" s="15" customFormat="1" ht="13.5">
      <c r="A47" s="10"/>
      <c r="B47" s="13"/>
      <c r="C47" s="8"/>
      <c r="E47" s="14"/>
    </row>
    <row r="48" spans="1:5" s="15" customFormat="1" ht="13.5">
      <c r="A48" s="10"/>
      <c r="B48" s="13"/>
      <c r="C48" s="8"/>
      <c r="E48" s="14"/>
    </row>
    <row r="49" spans="1:5" s="15" customFormat="1" ht="13.5">
      <c r="A49" s="10"/>
      <c r="B49" s="13"/>
      <c r="C49" s="8"/>
      <c r="E49" s="14"/>
    </row>
    <row r="50" spans="1:5" s="15" customFormat="1" ht="13.5">
      <c r="A50" s="10"/>
      <c r="B50" s="13"/>
      <c r="C50" s="8"/>
      <c r="E50" s="14"/>
    </row>
    <row r="51" spans="1:5" s="15" customFormat="1" ht="13.5">
      <c r="A51" s="10"/>
      <c r="B51" s="13"/>
      <c r="C51" s="8"/>
      <c r="E51" s="14"/>
    </row>
    <row r="52" spans="1:5" s="15" customFormat="1" ht="13.5">
      <c r="A52" s="10"/>
      <c r="B52" s="13"/>
      <c r="C52" s="8"/>
      <c r="E52" s="14"/>
    </row>
    <row r="53" spans="1:5" s="15" customFormat="1" ht="13.5">
      <c r="A53" s="10"/>
      <c r="B53" s="13"/>
      <c r="C53" s="8"/>
      <c r="E53" s="14"/>
    </row>
    <row r="54" spans="1:5" s="15" customFormat="1" ht="13.5">
      <c r="A54" s="10"/>
      <c r="B54" s="13"/>
      <c r="C54" s="8"/>
      <c r="E54" s="14"/>
    </row>
    <row r="55" spans="1:5" s="15" customFormat="1" ht="13.5">
      <c r="A55" s="10"/>
      <c r="B55" s="13"/>
      <c r="C55" s="8"/>
      <c r="E55" s="14"/>
    </row>
    <row r="56" spans="1:5" s="15" customFormat="1" ht="13.5">
      <c r="A56" s="10"/>
      <c r="B56" s="13"/>
      <c r="C56" s="8"/>
      <c r="E56" s="14"/>
    </row>
    <row r="57" spans="1:5" s="15" customFormat="1" ht="13.5">
      <c r="A57" s="10"/>
      <c r="B57" s="13"/>
      <c r="C57" s="8"/>
      <c r="E57" s="14"/>
    </row>
    <row r="58" spans="1:5" s="15" customFormat="1" ht="13.5">
      <c r="A58" s="10"/>
      <c r="B58" s="13"/>
      <c r="C58" s="8"/>
      <c r="E58" s="14"/>
    </row>
    <row r="59" spans="1:5" s="15" customFormat="1" ht="13.5">
      <c r="A59" s="10"/>
      <c r="B59" s="13"/>
      <c r="C59" s="8"/>
      <c r="E59" s="14"/>
    </row>
    <row r="60" spans="1:5" s="15" customFormat="1" ht="13.5">
      <c r="A60" s="10"/>
      <c r="B60" s="13"/>
      <c r="C60" s="8"/>
      <c r="E60" s="14"/>
    </row>
    <row r="61" spans="1:5" s="15" customFormat="1" ht="13.5">
      <c r="A61" s="10"/>
      <c r="B61" s="13"/>
      <c r="C61" s="8"/>
      <c r="E61" s="14"/>
    </row>
    <row r="62" spans="1:5" s="15" customFormat="1" ht="13.5">
      <c r="A62" s="10"/>
      <c r="B62" s="13"/>
      <c r="C62" s="8"/>
      <c r="E62" s="14"/>
    </row>
    <row r="63" spans="1:5" s="15" customFormat="1" ht="13.5">
      <c r="A63" s="10"/>
      <c r="B63" s="13"/>
      <c r="C63" s="8"/>
      <c r="E63" s="14"/>
    </row>
    <row r="64" spans="1:5" s="15" customFormat="1" ht="13.5">
      <c r="A64" s="10"/>
      <c r="B64" s="13"/>
      <c r="C64" s="8"/>
      <c r="E64" s="14"/>
    </row>
    <row r="65" spans="1:5" s="15" customFormat="1" ht="13.5">
      <c r="A65" s="10"/>
      <c r="B65" s="13"/>
      <c r="C65" s="8"/>
      <c r="E65" s="14"/>
    </row>
    <row r="66" spans="1:5" s="15" customFormat="1" ht="13.5">
      <c r="A66" s="10"/>
      <c r="B66" s="13"/>
      <c r="C66" s="8"/>
      <c r="E66" s="14"/>
    </row>
    <row r="67" spans="1:5" s="15" customFormat="1" ht="13.5">
      <c r="A67" s="10"/>
      <c r="B67" s="13"/>
      <c r="C67" s="8"/>
      <c r="E67" s="14"/>
    </row>
    <row r="68" spans="1:5" s="15" customFormat="1" ht="13.5">
      <c r="A68" s="10"/>
      <c r="B68" s="13"/>
      <c r="C68" s="8"/>
      <c r="E68" s="14"/>
    </row>
    <row r="69" spans="1:5" s="15" customFormat="1" ht="13.5">
      <c r="A69" s="10"/>
      <c r="B69" s="13"/>
      <c r="C69" s="8"/>
      <c r="E69" s="14"/>
    </row>
    <row r="70" spans="1:5" s="15" customFormat="1" ht="13.5">
      <c r="A70" s="10"/>
      <c r="B70" s="13"/>
      <c r="C70" s="8"/>
      <c r="E70" s="14"/>
    </row>
    <row r="71" spans="1:5" s="15" customFormat="1" ht="13.5">
      <c r="A71" s="10"/>
      <c r="B71" s="13"/>
      <c r="C71" s="8"/>
      <c r="E71" s="14"/>
    </row>
    <row r="72" spans="1:5" s="15" customFormat="1" ht="13.5">
      <c r="A72" s="10"/>
      <c r="B72" s="13"/>
      <c r="C72" s="8"/>
      <c r="E72" s="14"/>
    </row>
    <row r="73" spans="1:5" s="15" customFormat="1" ht="13.5">
      <c r="A73" s="10"/>
      <c r="B73" s="13"/>
      <c r="C73" s="8"/>
      <c r="E73" s="14"/>
    </row>
    <row r="74" spans="1:5" s="15" customFormat="1" ht="13.5">
      <c r="A74" s="10"/>
      <c r="B74" s="13"/>
      <c r="C74" s="8"/>
      <c r="E74" s="14"/>
    </row>
    <row r="75" spans="1:5" s="15" customFormat="1" ht="13.5">
      <c r="A75" s="10"/>
      <c r="B75" s="13"/>
      <c r="C75" s="8"/>
      <c r="E75" s="14"/>
    </row>
    <row r="76" spans="1:5" s="15" customFormat="1" ht="13.5">
      <c r="A76" s="10"/>
      <c r="B76" s="13"/>
      <c r="C76" s="8"/>
      <c r="E76" s="14"/>
    </row>
    <row r="77" spans="1:5" s="15" customFormat="1" ht="13.5">
      <c r="A77" s="10"/>
      <c r="B77" s="13"/>
      <c r="C77" s="8"/>
      <c r="E77" s="14"/>
    </row>
    <row r="78" spans="1:5" s="15" customFormat="1" ht="13.5">
      <c r="A78" s="10"/>
      <c r="B78" s="13"/>
      <c r="C78" s="8"/>
      <c r="E78" s="14"/>
    </row>
    <row r="79" spans="1:5" s="15" customFormat="1" ht="13.5">
      <c r="A79" s="10"/>
      <c r="B79" s="13"/>
      <c r="C79" s="8"/>
      <c r="E79" s="14"/>
    </row>
    <row r="80" spans="1:5" s="15" customFormat="1" ht="13.5">
      <c r="A80" s="10"/>
      <c r="B80" s="13"/>
      <c r="C80" s="8"/>
      <c r="E80" s="14"/>
    </row>
    <row r="81" spans="1:5" s="15" customFormat="1" ht="13.5">
      <c r="A81" s="10"/>
      <c r="B81" s="13"/>
      <c r="C81" s="8"/>
      <c r="E81" s="14"/>
    </row>
    <row r="82" spans="1:5" s="15" customFormat="1" ht="13.5">
      <c r="A82" s="10"/>
      <c r="B82" s="13"/>
      <c r="C82" s="8"/>
      <c r="E82" s="14"/>
    </row>
    <row r="83" spans="1:5" s="15" customFormat="1" ht="13.5">
      <c r="A83" s="10"/>
      <c r="B83" s="13"/>
      <c r="C83" s="8"/>
      <c r="E83" s="14"/>
    </row>
    <row r="84" spans="1:5" s="15" customFormat="1" ht="13.5">
      <c r="A84" s="10"/>
      <c r="B84" s="13"/>
      <c r="C84" s="8"/>
      <c r="E84" s="14"/>
    </row>
    <row r="85" spans="1:5" s="15" customFormat="1" ht="13.5">
      <c r="A85" s="10"/>
      <c r="B85" s="13"/>
      <c r="C85" s="8"/>
      <c r="E85" s="14"/>
    </row>
    <row r="86" spans="1:5" s="15" customFormat="1" ht="13.5">
      <c r="A86" s="10"/>
      <c r="B86" s="13"/>
      <c r="C86" s="8"/>
      <c r="E86" s="14"/>
    </row>
    <row r="87" spans="1:5" s="15" customFormat="1" ht="13.5">
      <c r="A87" s="10"/>
      <c r="B87" s="13"/>
      <c r="C87" s="8"/>
      <c r="E87" s="14"/>
    </row>
    <row r="88" spans="1:5" s="15" customFormat="1" ht="13.5">
      <c r="A88" s="10"/>
      <c r="B88" s="13"/>
      <c r="C88" s="8"/>
      <c r="E88" s="14"/>
    </row>
    <row r="89" spans="1:5" s="15" customFormat="1" ht="13.5">
      <c r="A89" s="10"/>
      <c r="B89" s="13"/>
      <c r="C89" s="8"/>
      <c r="E89" s="14"/>
    </row>
    <row r="90" spans="1:5" s="15" customFormat="1" ht="13.5">
      <c r="A90" s="10"/>
      <c r="B90" s="13"/>
      <c r="C90" s="8"/>
      <c r="E90" s="14"/>
    </row>
    <row r="91" spans="1:5" s="15" customFormat="1" ht="13.5">
      <c r="A91" s="10"/>
      <c r="B91" s="13"/>
      <c r="C91" s="8"/>
      <c r="E91" s="14"/>
    </row>
    <row r="92" spans="1:5" s="15" customFormat="1" ht="13.5">
      <c r="A92" s="10"/>
      <c r="B92" s="13"/>
      <c r="C92" s="8"/>
      <c r="E92" s="14"/>
    </row>
    <row r="93" spans="1:5" s="15" customFormat="1" ht="13.5">
      <c r="A93" s="10"/>
      <c r="B93" s="13"/>
      <c r="C93" s="8"/>
      <c r="E93" s="14"/>
    </row>
    <row r="94" spans="1:5" s="15" customFormat="1" ht="13.5">
      <c r="A94" s="10"/>
      <c r="B94" s="13"/>
      <c r="C94" s="8"/>
      <c r="E94" s="14"/>
    </row>
    <row r="95" spans="1:5" s="15" customFormat="1" ht="13.5">
      <c r="A95" s="10"/>
      <c r="B95" s="13"/>
      <c r="C95" s="8"/>
      <c r="E95" s="14"/>
    </row>
    <row r="96" spans="1:5" s="15" customFormat="1" ht="13.5">
      <c r="A96" s="10"/>
      <c r="B96" s="13"/>
      <c r="C96" s="8"/>
      <c r="E96" s="14"/>
    </row>
    <row r="97" spans="1:5" s="15" customFormat="1" ht="13.5">
      <c r="A97" s="10"/>
      <c r="B97" s="13"/>
      <c r="C97" s="8"/>
      <c r="E97" s="14"/>
    </row>
    <row r="98" spans="1:5" s="15" customFormat="1" ht="13.5">
      <c r="A98" s="10"/>
      <c r="B98" s="13"/>
      <c r="C98" s="8"/>
      <c r="E98" s="14"/>
    </row>
    <row r="99" spans="1:5" s="15" customFormat="1" ht="13.5">
      <c r="A99" s="10"/>
      <c r="B99" s="13"/>
      <c r="C99" s="8"/>
      <c r="E99" s="14"/>
    </row>
    <row r="100" spans="1:5" s="15" customFormat="1" ht="13.5">
      <c r="A100" s="10"/>
      <c r="B100" s="13"/>
      <c r="C100" s="8"/>
      <c r="E100" s="14"/>
    </row>
    <row r="101" spans="1:5" s="15" customFormat="1" ht="13.5">
      <c r="A101" s="10"/>
      <c r="B101" s="13"/>
      <c r="C101" s="8"/>
      <c r="E101" s="14"/>
    </row>
    <row r="102" spans="1:5" s="15" customFormat="1" ht="13.5">
      <c r="A102" s="10"/>
      <c r="B102" s="13"/>
      <c r="C102" s="8"/>
      <c r="E102" s="14"/>
    </row>
    <row r="103" spans="1:5" s="15" customFormat="1" ht="13.5">
      <c r="A103" s="10"/>
      <c r="B103" s="13"/>
      <c r="C103" s="8"/>
      <c r="E103" s="14"/>
    </row>
    <row r="104" spans="1:5" s="15" customFormat="1" ht="13.5">
      <c r="A104" s="10"/>
      <c r="B104" s="13"/>
      <c r="C104" s="8"/>
      <c r="E104" s="14"/>
    </row>
    <row r="105" spans="1:5" s="15" customFormat="1" ht="13.5">
      <c r="A105" s="10"/>
      <c r="B105" s="13"/>
      <c r="C105" s="8"/>
      <c r="E105" s="14"/>
    </row>
    <row r="106" spans="1:5" s="15" customFormat="1" ht="13.5">
      <c r="A106" s="10"/>
      <c r="B106" s="13"/>
      <c r="C106" s="8"/>
      <c r="E106" s="14"/>
    </row>
    <row r="107" spans="1:5" s="15" customFormat="1" ht="13.5">
      <c r="A107" s="10"/>
      <c r="B107" s="13"/>
      <c r="C107" s="8"/>
      <c r="E107" s="14"/>
    </row>
    <row r="108" spans="1:5" s="15" customFormat="1" ht="13.5">
      <c r="A108" s="10"/>
      <c r="B108" s="13"/>
      <c r="C108" s="8"/>
      <c r="E108" s="14"/>
    </row>
    <row r="109" spans="1:5" s="15" customFormat="1" ht="13.5">
      <c r="A109" s="10"/>
      <c r="B109" s="13"/>
      <c r="C109" s="8"/>
      <c r="E109" s="14"/>
    </row>
    <row r="110" spans="1:5" s="15" customFormat="1" ht="13.5">
      <c r="A110" s="10"/>
      <c r="B110" s="13"/>
      <c r="C110" s="8"/>
      <c r="E110" s="14"/>
    </row>
    <row r="111" spans="1:5" s="15" customFormat="1" ht="13.5">
      <c r="A111" s="10"/>
      <c r="B111" s="13"/>
      <c r="C111" s="8"/>
      <c r="E111" s="14"/>
    </row>
    <row r="112" spans="1:5" s="15" customFormat="1" ht="13.5">
      <c r="A112" s="10"/>
      <c r="B112" s="13"/>
      <c r="C112" s="8"/>
      <c r="E112" s="14"/>
    </row>
    <row r="113" spans="1:5" s="15" customFormat="1" ht="13.5">
      <c r="A113" s="10"/>
      <c r="B113" s="13"/>
      <c r="C113" s="8"/>
      <c r="E113" s="14"/>
    </row>
    <row r="114" spans="1:5" s="15" customFormat="1" ht="13.5">
      <c r="A114" s="10"/>
      <c r="B114" s="13"/>
      <c r="C114" s="8"/>
      <c r="E114" s="14"/>
    </row>
    <row r="115" spans="1:5" s="15" customFormat="1" ht="13.5">
      <c r="A115" s="10"/>
      <c r="B115" s="13"/>
      <c r="C115" s="8"/>
      <c r="E115" s="14"/>
    </row>
    <row r="116" spans="1:5" s="15" customFormat="1" ht="13.5">
      <c r="A116" s="10"/>
      <c r="B116" s="13"/>
      <c r="C116" s="8"/>
      <c r="E116" s="14"/>
    </row>
    <row r="117" spans="1:5" s="15" customFormat="1" ht="13.5">
      <c r="A117" s="10"/>
      <c r="B117" s="13"/>
      <c r="C117" s="8"/>
      <c r="E117" s="14"/>
    </row>
    <row r="118" spans="1:5" s="15" customFormat="1" ht="13.5">
      <c r="A118" s="10"/>
      <c r="B118" s="13"/>
      <c r="C118" s="8"/>
      <c r="E118" s="14"/>
    </row>
    <row r="119" spans="1:5" s="15" customFormat="1" ht="13.5">
      <c r="A119" s="10"/>
      <c r="B119" s="13"/>
      <c r="C119" s="8"/>
      <c r="E119" s="14"/>
    </row>
    <row r="120" spans="1:5" s="15" customFormat="1" ht="13.5">
      <c r="A120" s="10"/>
      <c r="B120" s="13"/>
      <c r="C120" s="8"/>
      <c r="E120" s="14"/>
    </row>
    <row r="121" spans="1:5" s="15" customFormat="1" ht="13.5">
      <c r="A121" s="10"/>
      <c r="B121" s="13"/>
      <c r="C121" s="8"/>
      <c r="E121" s="14"/>
    </row>
    <row r="122" spans="1:5" s="15" customFormat="1" ht="13.5">
      <c r="A122" s="10"/>
      <c r="B122" s="13"/>
      <c r="C122" s="8"/>
      <c r="E122" s="14"/>
    </row>
    <row r="123" spans="1:5" s="15" customFormat="1" ht="13.5">
      <c r="A123" s="10"/>
      <c r="B123" s="13"/>
      <c r="C123" s="8"/>
      <c r="E123" s="14"/>
    </row>
    <row r="124" spans="1:5" s="15" customFormat="1" ht="13.5">
      <c r="A124" s="10"/>
      <c r="B124" s="13"/>
      <c r="C124" s="8"/>
      <c r="E124" s="14"/>
    </row>
    <row r="125" spans="1:5" s="15" customFormat="1" ht="13.5">
      <c r="A125" s="10"/>
      <c r="B125" s="13"/>
      <c r="C125" s="8"/>
      <c r="E125" s="14"/>
    </row>
    <row r="126" spans="1:5" s="15" customFormat="1" ht="13.5">
      <c r="A126" s="10"/>
      <c r="B126" s="13"/>
      <c r="C126" s="8"/>
      <c r="E126" s="14"/>
    </row>
    <row r="127" spans="1:5" s="15" customFormat="1" ht="13.5">
      <c r="A127" s="10"/>
      <c r="B127" s="13"/>
      <c r="C127" s="8"/>
      <c r="E127" s="14"/>
    </row>
    <row r="128" spans="1:5" s="15" customFormat="1" ht="13.5">
      <c r="A128" s="10"/>
      <c r="B128" s="13"/>
      <c r="C128" s="8"/>
      <c r="E128" s="14"/>
    </row>
    <row r="129" spans="1:5" s="15" customFormat="1" ht="13.5">
      <c r="A129" s="10"/>
      <c r="B129" s="13"/>
      <c r="C129" s="8"/>
      <c r="E129" s="14"/>
    </row>
    <row r="130" spans="1:5" s="15" customFormat="1" ht="13.5">
      <c r="A130" s="10"/>
      <c r="B130" s="13"/>
      <c r="C130" s="8"/>
      <c r="E130" s="14"/>
    </row>
    <row r="131" spans="1:5" s="15" customFormat="1" ht="13.5">
      <c r="A131" s="10"/>
      <c r="B131" s="13"/>
      <c r="C131" s="8"/>
      <c r="E131" s="14"/>
    </row>
    <row r="132" spans="1:5" s="15" customFormat="1" ht="13.5">
      <c r="A132" s="10"/>
      <c r="B132" s="13"/>
      <c r="C132" s="8"/>
      <c r="E132" s="14"/>
    </row>
    <row r="133" spans="1:5" s="15" customFormat="1" ht="13.5">
      <c r="A133" s="10"/>
      <c r="B133" s="13"/>
      <c r="C133" s="8"/>
      <c r="E133" s="14"/>
    </row>
    <row r="134" spans="1:5" s="15" customFormat="1" ht="13.5">
      <c r="A134" s="10"/>
      <c r="B134" s="13"/>
      <c r="C134" s="8"/>
      <c r="E134" s="14"/>
    </row>
    <row r="135" spans="1:5" s="15" customFormat="1" ht="13.5">
      <c r="A135" s="10"/>
      <c r="B135" s="13"/>
      <c r="C135" s="8"/>
      <c r="E135" s="14"/>
    </row>
    <row r="136" spans="1:5" s="15" customFormat="1" ht="13.5">
      <c r="A136" s="10"/>
      <c r="B136" s="13"/>
      <c r="C136" s="8"/>
      <c r="E136" s="14"/>
    </row>
    <row r="137" spans="1:5" s="15" customFormat="1" ht="13.5">
      <c r="A137" s="10"/>
      <c r="B137" s="13"/>
      <c r="C137" s="8"/>
      <c r="E137" s="14"/>
    </row>
    <row r="138" spans="1:5" s="15" customFormat="1" ht="13.5">
      <c r="A138" s="10"/>
      <c r="B138" s="13"/>
      <c r="C138" s="8"/>
      <c r="E138" s="14"/>
    </row>
    <row r="139" spans="1:5" s="15" customFormat="1" ht="13.5">
      <c r="A139" s="10"/>
      <c r="B139" s="13"/>
      <c r="C139" s="8"/>
      <c r="E139" s="14"/>
    </row>
    <row r="140" spans="1:5" s="15" customFormat="1" ht="13.5">
      <c r="A140" s="10"/>
      <c r="B140" s="13"/>
      <c r="C140" s="8"/>
      <c r="E140" s="14"/>
    </row>
    <row r="141" spans="1:5" s="15" customFormat="1" ht="13.5">
      <c r="A141" s="10"/>
      <c r="B141" s="13"/>
      <c r="C141" s="8"/>
      <c r="E141" s="14"/>
    </row>
    <row r="142" spans="1:5" s="15" customFormat="1" ht="13.5">
      <c r="A142" s="10"/>
      <c r="B142" s="13"/>
      <c r="C142" s="8"/>
      <c r="E142" s="14"/>
    </row>
    <row r="143" spans="1:5" s="15" customFormat="1" ht="13.5">
      <c r="A143" s="10"/>
      <c r="B143" s="13"/>
      <c r="C143" s="8"/>
      <c r="E143" s="14"/>
    </row>
    <row r="144" spans="1:5" s="15" customFormat="1" ht="13.5">
      <c r="A144" s="10"/>
      <c r="B144" s="13"/>
      <c r="C144" s="8"/>
      <c r="E144" s="14"/>
    </row>
    <row r="145" spans="1:5" s="15" customFormat="1" ht="13.5">
      <c r="A145" s="10"/>
      <c r="B145" s="13"/>
      <c r="C145" s="8"/>
      <c r="E145" s="14"/>
    </row>
    <row r="146" spans="1:5" s="15" customFormat="1" ht="13.5">
      <c r="A146" s="10"/>
      <c r="B146" s="13"/>
      <c r="C146" s="8"/>
      <c r="E146" s="14"/>
    </row>
    <row r="147" spans="1:5" s="15" customFormat="1" ht="13.5">
      <c r="A147" s="10"/>
      <c r="B147" s="13"/>
      <c r="C147" s="8"/>
      <c r="E147" s="14"/>
    </row>
    <row r="148" spans="1:5" s="15" customFormat="1" ht="13.5">
      <c r="A148" s="10"/>
      <c r="B148" s="13"/>
      <c r="C148" s="8"/>
      <c r="E148" s="14"/>
    </row>
    <row r="149" spans="1:5" s="15" customFormat="1" ht="13.5">
      <c r="A149" s="10"/>
      <c r="B149" s="13"/>
      <c r="C149" s="8"/>
      <c r="E149" s="14"/>
    </row>
    <row r="150" spans="1:5" s="15" customFormat="1" ht="13.5">
      <c r="A150" s="10"/>
      <c r="B150" s="13"/>
      <c r="C150" s="8"/>
      <c r="E150" s="14"/>
    </row>
    <row r="151" spans="1:5" s="15" customFormat="1" ht="13.5">
      <c r="A151" s="10"/>
      <c r="B151" s="13"/>
      <c r="C151" s="8"/>
      <c r="E151" s="14"/>
    </row>
    <row r="152" spans="1:5" s="15" customFormat="1" ht="13.5">
      <c r="A152" s="10"/>
      <c r="B152" s="13"/>
      <c r="C152" s="8"/>
      <c r="E152" s="14"/>
    </row>
    <row r="153" spans="1:5" s="15" customFormat="1" ht="13.5">
      <c r="A153" s="10"/>
      <c r="B153" s="13"/>
      <c r="C153" s="8"/>
      <c r="E153" s="14"/>
    </row>
    <row r="154" spans="1:5" s="15" customFormat="1" ht="13.5">
      <c r="A154" s="10"/>
      <c r="B154" s="13"/>
      <c r="C154" s="8"/>
      <c r="E154" s="14"/>
    </row>
    <row r="155" spans="1:5" s="15" customFormat="1" ht="13.5">
      <c r="A155" s="10"/>
      <c r="B155" s="13"/>
      <c r="C155" s="8"/>
      <c r="E155" s="14"/>
    </row>
    <row r="156" spans="1:5" s="15" customFormat="1" ht="13.5">
      <c r="A156" s="10"/>
      <c r="B156" s="13"/>
      <c r="C156" s="8"/>
      <c r="E156" s="14"/>
    </row>
    <row r="157" spans="1:5" s="15" customFormat="1" ht="13.5">
      <c r="A157" s="10"/>
      <c r="B157" s="13"/>
      <c r="C157" s="8"/>
      <c r="E157" s="14"/>
    </row>
    <row r="158" spans="1:5" s="15" customFormat="1" ht="13.5">
      <c r="A158" s="10"/>
      <c r="B158" s="13"/>
      <c r="C158" s="8"/>
      <c r="E158" s="14"/>
    </row>
    <row r="159" spans="1:5" s="15" customFormat="1" ht="13.5">
      <c r="A159" s="10"/>
      <c r="B159" s="13"/>
      <c r="C159" s="8"/>
      <c r="E159" s="14"/>
    </row>
    <row r="160" spans="1:5" s="15" customFormat="1" ht="13.5">
      <c r="A160" s="10"/>
      <c r="B160" s="13"/>
      <c r="C160" s="8"/>
      <c r="E160" s="14"/>
    </row>
    <row r="161" spans="1:5" s="15" customFormat="1" ht="13.5">
      <c r="A161" s="10"/>
      <c r="B161" s="13"/>
      <c r="C161" s="8"/>
      <c r="E161" s="14"/>
    </row>
    <row r="162" spans="1:5" s="15" customFormat="1" ht="13.5">
      <c r="A162" s="10"/>
      <c r="B162" s="13"/>
      <c r="C162" s="8"/>
      <c r="E162" s="14"/>
    </row>
    <row r="163" spans="1:5" s="15" customFormat="1" ht="13.5">
      <c r="A163" s="10"/>
      <c r="B163" s="13"/>
      <c r="C163" s="8"/>
      <c r="E163" s="14"/>
    </row>
    <row r="164" spans="1:5" s="15" customFormat="1" ht="13.5">
      <c r="A164" s="10"/>
      <c r="B164" s="13"/>
      <c r="C164" s="8"/>
      <c r="E164" s="14"/>
    </row>
    <row r="165" spans="1:5" s="15" customFormat="1" ht="13.5">
      <c r="A165" s="10"/>
      <c r="B165" s="13"/>
      <c r="C165" s="8"/>
      <c r="E165" s="14"/>
    </row>
    <row r="166" spans="1:5" s="15" customFormat="1" ht="13.5">
      <c r="A166" s="10"/>
      <c r="B166" s="13"/>
      <c r="C166" s="8"/>
      <c r="E166" s="14"/>
    </row>
    <row r="167" spans="1:5" s="15" customFormat="1" ht="13.5">
      <c r="A167" s="10"/>
      <c r="B167" s="13"/>
      <c r="C167" s="8"/>
      <c r="E167" s="14"/>
    </row>
    <row r="168" spans="1:5" s="15" customFormat="1" ht="13.5">
      <c r="A168" s="10"/>
      <c r="B168" s="13"/>
      <c r="C168" s="8"/>
      <c r="E168" s="14"/>
    </row>
    <row r="169" spans="1:5" s="15" customFormat="1" ht="13.5">
      <c r="A169" s="10"/>
      <c r="B169" s="13"/>
      <c r="C169" s="8"/>
      <c r="E169" s="14"/>
    </row>
    <row r="170" spans="1:5" s="15" customFormat="1" ht="13.5">
      <c r="A170" s="10"/>
      <c r="B170" s="13"/>
      <c r="C170" s="8"/>
      <c r="E170" s="14"/>
    </row>
    <row r="171" spans="1:5" s="15" customFormat="1" ht="13.5">
      <c r="A171" s="10"/>
      <c r="B171" s="13"/>
      <c r="C171" s="8"/>
      <c r="E171" s="14"/>
    </row>
    <row r="172" spans="1:5" s="15" customFormat="1" ht="13.5">
      <c r="A172" s="10"/>
      <c r="B172" s="13"/>
      <c r="C172" s="8"/>
      <c r="E172" s="14"/>
    </row>
    <row r="173" spans="1:5" s="15" customFormat="1" ht="13.5">
      <c r="A173" s="10"/>
      <c r="B173" s="13"/>
      <c r="C173" s="8"/>
      <c r="E173" s="14"/>
    </row>
    <row r="174" spans="1:5" s="15" customFormat="1" ht="13.5">
      <c r="A174" s="10"/>
      <c r="B174" s="13"/>
      <c r="C174" s="8"/>
      <c r="E174" s="14"/>
    </row>
    <row r="175" spans="1:5" s="15" customFormat="1" ht="13.5">
      <c r="A175" s="10"/>
      <c r="B175" s="13"/>
      <c r="C175" s="8"/>
      <c r="E175" s="14"/>
    </row>
    <row r="176" spans="1:5" s="15" customFormat="1" ht="13.5">
      <c r="A176" s="10"/>
      <c r="B176" s="13"/>
      <c r="C176" s="8"/>
      <c r="E176" s="14"/>
    </row>
    <row r="177" spans="1:5" s="15" customFormat="1" ht="13.5">
      <c r="A177" s="10"/>
      <c r="B177" s="13"/>
      <c r="C177" s="8"/>
      <c r="E177" s="14"/>
    </row>
    <row r="178" spans="1:5" s="15" customFormat="1" ht="13.5">
      <c r="A178" s="10"/>
      <c r="B178" s="13"/>
      <c r="C178" s="8"/>
      <c r="E178" s="14"/>
    </row>
    <row r="179" spans="1:5" s="15" customFormat="1" ht="13.5">
      <c r="A179" s="10"/>
      <c r="B179" s="13"/>
      <c r="C179" s="8"/>
      <c r="E179" s="14"/>
    </row>
    <row r="180" spans="1:5" s="15" customFormat="1" ht="13.5">
      <c r="A180" s="10"/>
      <c r="B180" s="13"/>
      <c r="C180" s="8"/>
      <c r="E180" s="14"/>
    </row>
    <row r="181" spans="1:5" s="15" customFormat="1" ht="13.5">
      <c r="A181" s="10"/>
      <c r="B181" s="13"/>
      <c r="C181" s="8"/>
      <c r="E181" s="14"/>
    </row>
    <row r="182" spans="1:5" s="15" customFormat="1" ht="13.5">
      <c r="A182" s="10"/>
      <c r="B182" s="13"/>
      <c r="C182" s="8"/>
      <c r="E182" s="14"/>
    </row>
    <row r="183" spans="1:5" s="15" customFormat="1" ht="13.5">
      <c r="A183" s="10"/>
      <c r="B183" s="13"/>
      <c r="C183" s="8"/>
      <c r="E183" s="14"/>
    </row>
    <row r="184" spans="1:5" s="15" customFormat="1" ht="13.5">
      <c r="A184" s="10"/>
      <c r="B184" s="13"/>
      <c r="C184" s="8"/>
      <c r="E184" s="14"/>
    </row>
    <row r="185" spans="1:5" s="15" customFormat="1" ht="13.5">
      <c r="A185" s="10"/>
      <c r="B185" s="13"/>
      <c r="C185" s="8"/>
      <c r="E185" s="14"/>
    </row>
    <row r="186" spans="1:5" s="15" customFormat="1" ht="13.5">
      <c r="A186" s="10"/>
      <c r="B186" s="13"/>
      <c r="C186" s="8"/>
      <c r="E186" s="14"/>
    </row>
    <row r="187" spans="1:5" s="15" customFormat="1" ht="13.5">
      <c r="A187" s="10"/>
      <c r="B187" s="13"/>
      <c r="C187" s="8"/>
      <c r="E187" s="14"/>
    </row>
    <row r="188" spans="1:5" s="15" customFormat="1" ht="13.5">
      <c r="A188" s="10"/>
      <c r="B188" s="13"/>
      <c r="C188" s="8"/>
      <c r="E188" s="14"/>
    </row>
    <row r="189" spans="1:5" s="15" customFormat="1" ht="13.5">
      <c r="A189" s="10"/>
      <c r="B189" s="13"/>
      <c r="C189" s="8"/>
      <c r="E189" s="14"/>
    </row>
  </sheetData>
  <mergeCells count="7">
    <mergeCell ref="A31:E33"/>
    <mergeCell ref="A5:E5"/>
    <mergeCell ref="A6:E6"/>
    <mergeCell ref="A8:A9"/>
    <mergeCell ref="B8:B9"/>
    <mergeCell ref="D8:D9"/>
    <mergeCell ref="E8:E9"/>
  </mergeCells>
  <printOptions/>
  <pageMargins left="0.984251968503937" right="0.1968503937007874" top="0.984251968503937" bottom="0.984251968503937" header="0.5118110236220472" footer="0.11811023622047245"/>
  <pageSetup fitToHeight="4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6" sqref="E6"/>
    </sheetView>
  </sheetViews>
  <sheetFormatPr defaultColWidth="9.00390625" defaultRowHeight="12.75"/>
  <cols>
    <col min="1" max="1" width="4.875" style="10" customWidth="1"/>
    <col min="2" max="2" width="36.50390625" style="7" customWidth="1"/>
    <col min="3" max="3" width="16.125" style="9" customWidth="1"/>
    <col min="4" max="4" width="15.625" style="9" customWidth="1"/>
    <col min="5" max="5" width="23.25390625" style="9" customWidth="1"/>
    <col min="6" max="6" width="13.375" style="7" customWidth="1"/>
    <col min="7" max="16384" width="9.125" style="7" customWidth="1"/>
  </cols>
  <sheetData>
    <row r="1" spans="4:5" ht="12.75">
      <c r="D1" s="66" t="s">
        <v>60</v>
      </c>
      <c r="E1" s="66"/>
    </row>
    <row r="2" spans="4:5" ht="12.75">
      <c r="D2" s="66"/>
      <c r="E2" s="66"/>
    </row>
    <row r="3" ht="12.75">
      <c r="E3" s="9" t="s">
        <v>59</v>
      </c>
    </row>
    <row r="4" spans="1:5" s="11" customFormat="1" ht="20.25" customHeight="1">
      <c r="A4" s="58" t="s">
        <v>45</v>
      </c>
      <c r="B4" s="67"/>
      <c r="C4" s="67"/>
      <c r="D4" s="67"/>
      <c r="E4" s="67"/>
    </row>
    <row r="5" spans="1:5" s="12" customFormat="1" ht="18" customHeight="1">
      <c r="A5" s="68" t="s">
        <v>26</v>
      </c>
      <c r="B5" s="69"/>
      <c r="C5" s="69"/>
      <c r="D5" s="69"/>
      <c r="E5" s="69"/>
    </row>
    <row r="6" ht="15">
      <c r="A6" s="5"/>
    </row>
    <row r="7" spans="1:5" s="3" customFormat="1" ht="24" customHeight="1">
      <c r="A7" s="62" t="s">
        <v>0</v>
      </c>
      <c r="B7" s="64" t="s">
        <v>15</v>
      </c>
      <c r="C7" s="4" t="s">
        <v>38</v>
      </c>
      <c r="D7" s="64" t="s">
        <v>17</v>
      </c>
      <c r="E7" s="64" t="s">
        <v>1</v>
      </c>
    </row>
    <row r="8" spans="1:5" s="3" customFormat="1" ht="24.75" customHeight="1">
      <c r="A8" s="62"/>
      <c r="B8" s="64"/>
      <c r="C8" s="4" t="s">
        <v>37</v>
      </c>
      <c r="D8" s="64"/>
      <c r="E8" s="64"/>
    </row>
    <row r="9" spans="1:5" ht="15">
      <c r="A9" s="40"/>
      <c r="B9" s="41" t="s">
        <v>27</v>
      </c>
      <c r="C9" s="42"/>
      <c r="D9" s="42"/>
      <c r="E9" s="42"/>
    </row>
    <row r="10" spans="1:5" s="17" customFormat="1" ht="29.25" customHeight="1">
      <c r="A10" s="43">
        <v>1</v>
      </c>
      <c r="B10" s="44" t="s">
        <v>32</v>
      </c>
      <c r="C10" s="45">
        <f>SUM(C11:C15)</f>
        <v>27420</v>
      </c>
      <c r="D10" s="28" t="s">
        <v>2</v>
      </c>
      <c r="E10" s="28" t="s">
        <v>44</v>
      </c>
    </row>
    <row r="11" spans="1:5" ht="38.25" customHeight="1">
      <c r="A11" s="46" t="s">
        <v>41</v>
      </c>
      <c r="B11" s="47" t="s">
        <v>19</v>
      </c>
      <c r="C11" s="48">
        <v>10000</v>
      </c>
      <c r="D11" s="49" t="s">
        <v>2</v>
      </c>
      <c r="E11" s="49" t="s">
        <v>44</v>
      </c>
    </row>
    <row r="12" spans="1:5" ht="36" customHeight="1">
      <c r="A12" s="46" t="s">
        <v>20</v>
      </c>
      <c r="B12" s="50" t="s">
        <v>21</v>
      </c>
      <c r="C12" s="48">
        <v>2700</v>
      </c>
      <c r="D12" s="49" t="s">
        <v>2</v>
      </c>
      <c r="E12" s="49" t="s">
        <v>44</v>
      </c>
    </row>
    <row r="13" spans="1:5" ht="33.75" customHeight="1">
      <c r="A13" s="46" t="s">
        <v>22</v>
      </c>
      <c r="B13" s="50" t="s">
        <v>23</v>
      </c>
      <c r="C13" s="48">
        <f>1400+1620</f>
        <v>3020</v>
      </c>
      <c r="D13" s="49" t="s">
        <v>2</v>
      </c>
      <c r="E13" s="49" t="s">
        <v>44</v>
      </c>
    </row>
    <row r="14" spans="1:5" ht="33.75" customHeight="1">
      <c r="A14" s="46" t="s">
        <v>42</v>
      </c>
      <c r="B14" s="50" t="s">
        <v>50</v>
      </c>
      <c r="C14" s="48">
        <v>1700</v>
      </c>
      <c r="D14" s="49" t="s">
        <v>2</v>
      </c>
      <c r="E14" s="49" t="s">
        <v>48</v>
      </c>
    </row>
    <row r="15" spans="1:5" ht="36" customHeight="1">
      <c r="A15" s="46" t="s">
        <v>49</v>
      </c>
      <c r="B15" s="50" t="s">
        <v>52</v>
      </c>
      <c r="C15" s="48">
        <v>10000</v>
      </c>
      <c r="D15" s="49" t="s">
        <v>43</v>
      </c>
      <c r="E15" s="49" t="s">
        <v>44</v>
      </c>
    </row>
    <row r="16" spans="1:5" s="17" customFormat="1" ht="27">
      <c r="A16" s="43">
        <v>2</v>
      </c>
      <c r="B16" s="44" t="s">
        <v>31</v>
      </c>
      <c r="C16" s="45">
        <f>SUM(C17:C18)</f>
        <v>16800</v>
      </c>
      <c r="D16" s="28" t="s">
        <v>2</v>
      </c>
      <c r="E16" s="28" t="s">
        <v>44</v>
      </c>
    </row>
    <row r="17" spans="1:5" ht="13.5">
      <c r="A17" s="46" t="s">
        <v>24</v>
      </c>
      <c r="B17" s="50" t="s">
        <v>28</v>
      </c>
      <c r="C17" s="48">
        <v>15000</v>
      </c>
      <c r="D17" s="49" t="s">
        <v>2</v>
      </c>
      <c r="E17" s="49" t="s">
        <v>44</v>
      </c>
    </row>
    <row r="18" spans="1:5" ht="27">
      <c r="A18" s="46" t="s">
        <v>53</v>
      </c>
      <c r="B18" s="50" t="s">
        <v>25</v>
      </c>
      <c r="C18" s="48">
        <v>1800</v>
      </c>
      <c r="D18" s="49" t="s">
        <v>2</v>
      </c>
      <c r="E18" s="49" t="s">
        <v>44</v>
      </c>
    </row>
    <row r="19" spans="1:5" s="17" customFormat="1" ht="41.25">
      <c r="A19" s="43">
        <v>3</v>
      </c>
      <c r="B19" s="44" t="s">
        <v>54</v>
      </c>
      <c r="C19" s="45">
        <f>SUM(C20:C21)</f>
        <v>4800</v>
      </c>
      <c r="D19" s="28" t="s">
        <v>2</v>
      </c>
      <c r="E19" s="28" t="s">
        <v>44</v>
      </c>
    </row>
    <row r="20" spans="1:5" ht="31.5" customHeight="1">
      <c r="A20" s="46"/>
      <c r="B20" s="50" t="s">
        <v>29</v>
      </c>
      <c r="C20" s="48">
        <v>3100</v>
      </c>
      <c r="D20" s="49" t="s">
        <v>2</v>
      </c>
      <c r="E20" s="49" t="s">
        <v>44</v>
      </c>
    </row>
    <row r="21" spans="1:5" ht="31.5" customHeight="1">
      <c r="A21" s="46"/>
      <c r="B21" s="50" t="s">
        <v>47</v>
      </c>
      <c r="C21" s="48">
        <v>1700</v>
      </c>
      <c r="D21" s="49" t="s">
        <v>2</v>
      </c>
      <c r="E21" s="49" t="s">
        <v>48</v>
      </c>
    </row>
    <row r="22" spans="1:5" s="17" customFormat="1" ht="27">
      <c r="A22" s="43">
        <v>4</v>
      </c>
      <c r="B22" s="44" t="s">
        <v>33</v>
      </c>
      <c r="C22" s="45">
        <f>SUM(C23:C23)</f>
        <v>380</v>
      </c>
      <c r="D22" s="28" t="s">
        <v>2</v>
      </c>
      <c r="E22" s="28" t="s">
        <v>44</v>
      </c>
    </row>
    <row r="23" spans="1:5" s="17" customFormat="1" ht="22.5" customHeight="1">
      <c r="A23" s="43"/>
      <c r="B23" s="50" t="s">
        <v>40</v>
      </c>
      <c r="C23" s="51">
        <f>150+180+50</f>
        <v>380</v>
      </c>
      <c r="D23" s="49" t="s">
        <v>2</v>
      </c>
      <c r="E23" s="49" t="s">
        <v>44</v>
      </c>
    </row>
    <row r="24" spans="1:5" s="39" customFormat="1" ht="21" customHeight="1">
      <c r="A24" s="52"/>
      <c r="B24" s="53" t="s">
        <v>30</v>
      </c>
      <c r="C24" s="54">
        <f>C10+C16+C19+C22</f>
        <v>49400</v>
      </c>
      <c r="D24" s="37"/>
      <c r="E24" s="37"/>
    </row>
    <row r="25" ht="13.5">
      <c r="A25" s="6"/>
    </row>
    <row r="26" spans="1:5" ht="12.75">
      <c r="A26" s="56" t="s">
        <v>51</v>
      </c>
      <c r="B26" s="57"/>
      <c r="C26" s="57"/>
      <c r="D26" s="57"/>
      <c r="E26" s="57"/>
    </row>
    <row r="27" spans="1:5" ht="12.75">
      <c r="A27" s="57"/>
      <c r="B27" s="57"/>
      <c r="C27" s="57"/>
      <c r="D27" s="57"/>
      <c r="E27" s="57"/>
    </row>
    <row r="28" spans="1:5" ht="12.75">
      <c r="A28" s="57"/>
      <c r="B28" s="57"/>
      <c r="C28" s="57"/>
      <c r="D28" s="57"/>
      <c r="E28" s="57"/>
    </row>
    <row r="29" ht="15">
      <c r="A29" s="1"/>
    </row>
    <row r="30" ht="15">
      <c r="A30" s="1"/>
    </row>
    <row r="31" ht="15">
      <c r="A31" s="1"/>
    </row>
    <row r="32" ht="15">
      <c r="A32" s="1"/>
    </row>
  </sheetData>
  <mergeCells count="8">
    <mergeCell ref="A26:E28"/>
    <mergeCell ref="D1:E2"/>
    <mergeCell ref="A4:E4"/>
    <mergeCell ref="A5:E5"/>
    <mergeCell ref="A7:A8"/>
    <mergeCell ref="B7:B8"/>
    <mergeCell ref="D7:D8"/>
    <mergeCell ref="E7:E8"/>
  </mergeCells>
  <printOptions/>
  <pageMargins left="0.984251968503937" right="0.3937007874015748" top="0.984251968503937" bottom="0.984251968503937" header="0.5118110236220472" footer="0.11811023622047245"/>
  <pageSetup fitToHeight="3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А.В.</dc:creator>
  <cp:keywords/>
  <dc:description/>
  <cp:lastModifiedBy>d-bop</cp:lastModifiedBy>
  <cp:lastPrinted>2006-12-26T12:12:51Z</cp:lastPrinted>
  <dcterms:created xsi:type="dcterms:W3CDTF">2006-11-07T09:26:11Z</dcterms:created>
  <dcterms:modified xsi:type="dcterms:W3CDTF">2006-12-26T12:13:13Z</dcterms:modified>
  <cp:category/>
  <cp:version/>
  <cp:contentType/>
  <cp:contentStatus/>
</cp:coreProperties>
</file>